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PAM" sheetId="1" r:id="rId1"/>
    <sheet name="CO-Sec-A" sheetId="2" r:id="rId2"/>
    <sheet name="CO-Sec-B" sheetId="3" r:id="rId3"/>
    <sheet name="PE" sheetId="4" r:id="rId4"/>
    <sheet name="OE" sheetId="5" r:id="rId5"/>
    <sheet name="PO Attainment Tool" sheetId="10" r:id="rId6"/>
    <sheet name="PSO Attainment Tool" sheetId="11" r:id="rId7"/>
    <sheet name="Final PO Attainment" sheetId="8" r:id="rId8"/>
    <sheet name="Final PSO Attainment" sheetId="12" r:id="rId9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12"/>
  <c r="G9" s="1"/>
  <c r="G10" s="1"/>
  <c r="F5"/>
  <c r="F9" s="1"/>
  <c r="F10" s="1"/>
  <c r="E5"/>
  <c r="E9" s="1"/>
  <c r="E10" s="1"/>
  <c r="D10" i="11"/>
  <c r="F8" s="1"/>
  <c r="F10" i="10"/>
  <c r="D10"/>
  <c r="H8" i="11" l="1"/>
  <c r="G8"/>
  <c r="G8" i="10"/>
  <c r="H8"/>
  <c r="I8"/>
  <c r="J8"/>
  <c r="K8"/>
  <c r="L8"/>
  <c r="M8"/>
  <c r="N8"/>
  <c r="O8"/>
  <c r="P8"/>
  <c r="Q8"/>
  <c r="F8"/>
  <c r="R4" i="5" l="1"/>
  <c r="Q4"/>
  <c r="P4"/>
  <c r="O4"/>
  <c r="N4"/>
  <c r="M4"/>
  <c r="L4"/>
  <c r="K4"/>
  <c r="J4"/>
  <c r="I4"/>
  <c r="H4"/>
  <c r="G4"/>
  <c r="R4" i="4"/>
  <c r="Q4"/>
  <c r="P4"/>
  <c r="O4"/>
  <c r="N4"/>
  <c r="M4"/>
  <c r="L4"/>
  <c r="K4"/>
  <c r="J4"/>
  <c r="I4"/>
  <c r="H4"/>
  <c r="G4"/>
  <c r="R4" i="3"/>
  <c r="Q4"/>
  <c r="P4"/>
  <c r="O4"/>
  <c r="N4"/>
  <c r="M4"/>
  <c r="L4"/>
  <c r="K4"/>
  <c r="J4"/>
  <c r="I4"/>
  <c r="H4"/>
  <c r="G4"/>
  <c r="R4" i="2"/>
  <c r="P5" i="8" s="1"/>
  <c r="P9" s="1"/>
  <c r="P10" s="1"/>
  <c r="Q4" i="2"/>
  <c r="O5" i="8" s="1"/>
  <c r="O9" s="1"/>
  <c r="O10" s="1"/>
  <c r="P4" i="2"/>
  <c r="N5" i="8" s="1"/>
  <c r="N9" s="1"/>
  <c r="N10" s="1"/>
  <c r="O4" i="2"/>
  <c r="M5" i="8" s="1"/>
  <c r="M9" s="1"/>
  <c r="M10" s="1"/>
  <c r="N4" i="2"/>
  <c r="L5" i="8" s="1"/>
  <c r="L9" s="1"/>
  <c r="L10" s="1"/>
  <c r="M4" i="2"/>
  <c r="K5" i="8" s="1"/>
  <c r="K9" s="1"/>
  <c r="K10" s="1"/>
  <c r="L4" i="2"/>
  <c r="J5" i="8" s="1"/>
  <c r="J9" s="1"/>
  <c r="J10" s="1"/>
  <c r="K4" i="2"/>
  <c r="I5" i="8" s="1"/>
  <c r="I9" s="1"/>
  <c r="I10" s="1"/>
  <c r="J4" i="2"/>
  <c r="H5" i="8" s="1"/>
  <c r="H9" s="1"/>
  <c r="H10" s="1"/>
  <c r="I4" i="2"/>
  <c r="G5" i="8" s="1"/>
  <c r="G9" s="1"/>
  <c r="G10" s="1"/>
  <c r="H4" i="2"/>
  <c r="F5" i="8" s="1"/>
  <c r="F9" s="1"/>
  <c r="F10" s="1"/>
  <c r="G4" i="2"/>
  <c r="E5" i="8" s="1"/>
  <c r="E9" s="1"/>
  <c r="E10" s="1"/>
</calcChain>
</file>

<file path=xl/sharedStrings.xml><?xml version="1.0" encoding="utf-8"?>
<sst xmlns="http://schemas.openxmlformats.org/spreadsheetml/2006/main" count="649" uniqueCount="212">
  <si>
    <t>Program Articulation Matrix</t>
  </si>
  <si>
    <t>Sl</t>
  </si>
  <si>
    <t>Semester</t>
  </si>
  <si>
    <t>Code</t>
  </si>
  <si>
    <t>Cour Name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</si>
  <si>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</si>
  <si>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</si>
  <si>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</si>
  <si>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</si>
  <si>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</si>
  <si>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</si>
  <si>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</si>
  <si>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</si>
  <si>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</si>
  <si>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</si>
  <si>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</si>
  <si>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</si>
  <si>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Semester-1</t>
  </si>
  <si>
    <t>Mathematics-I</t>
  </si>
  <si>
    <t>-</t>
  </si>
  <si>
    <t>Physics</t>
  </si>
  <si>
    <t xml:space="preserve">Basic Electrical Engg. </t>
  </si>
  <si>
    <t>English For Business Communication</t>
  </si>
  <si>
    <t>Engineering Mechanics</t>
  </si>
  <si>
    <t>Physics Laboratory</t>
  </si>
  <si>
    <t>Basic Electrical Engg. Lab</t>
  </si>
  <si>
    <t>Business Communication  Skills</t>
  </si>
  <si>
    <t>Workshop &amp; Manufacturing Practices</t>
  </si>
  <si>
    <t>Semester-2</t>
  </si>
  <si>
    <t xml:space="preserve">Mathematics - II </t>
  </si>
  <si>
    <t>Chemistry</t>
  </si>
  <si>
    <t>Basic Electronics</t>
  </si>
  <si>
    <t>Programming for Problem Solving</t>
  </si>
  <si>
    <t>Basic Civil Engg.</t>
  </si>
  <si>
    <t>Chemistry Lab</t>
  </si>
  <si>
    <t>Basic Electronics Lab</t>
  </si>
  <si>
    <t xml:space="preserve">Programming Lab </t>
  </si>
  <si>
    <t>Engineering Graphics &amp; Design</t>
  </si>
  <si>
    <t>Semester-3</t>
  </si>
  <si>
    <t>Mathematics-III</t>
  </si>
  <si>
    <t>Electrical Machines-I</t>
  </si>
  <si>
    <t>Network Theory</t>
  </si>
  <si>
    <t>Instrumentation and Sensors</t>
  </si>
  <si>
    <t>Organizational Behavior</t>
  </si>
  <si>
    <t>Electrical Machines Lab-I</t>
  </si>
  <si>
    <t>Network Lab.</t>
  </si>
  <si>
    <t>Electrical Computational Lab</t>
  </si>
  <si>
    <t>Instrumentation Lab</t>
  </si>
  <si>
    <t>Semester-4</t>
  </si>
  <si>
    <t>Mathematics-IV</t>
  </si>
  <si>
    <t>Electrical Machines-II</t>
  </si>
  <si>
    <t>Electric Power Generation Systems</t>
  </si>
  <si>
    <t>Analog and Digital Electronic Circuits</t>
  </si>
  <si>
    <t>Economics for Engineers</t>
  </si>
  <si>
    <t>Electrical Machines Lab-II</t>
  </si>
  <si>
    <t>Analog and Digital Electronic Circuits Lab</t>
  </si>
  <si>
    <t>Semester-5</t>
  </si>
  <si>
    <t>Electrical Power Transmission &amp; Distribution</t>
  </si>
  <si>
    <t>Control System-I</t>
  </si>
  <si>
    <t>Power Electronics</t>
  </si>
  <si>
    <t>Professional Elective -I</t>
  </si>
  <si>
    <t>Open  Elective -I</t>
  </si>
  <si>
    <t xml:space="preserve">Professional Ethics, Professional Law &amp; Human Values </t>
  </si>
  <si>
    <t>Control System Lab</t>
  </si>
  <si>
    <t>Power Electronics Lab.</t>
  </si>
  <si>
    <t>Signals &amp; Systems lab</t>
  </si>
  <si>
    <t>Semester-6</t>
  </si>
  <si>
    <t>Switchgear &amp; Protection</t>
  </si>
  <si>
    <t>Microprocessor &amp; Microcontroller</t>
  </si>
  <si>
    <t>Professional Elective -II</t>
  </si>
  <si>
    <t>Professional Elective-III</t>
  </si>
  <si>
    <t>Open Elective-II</t>
  </si>
  <si>
    <t>Financial Management Costing, Accounting, Balance Sheet &amp; Ratio Analysis</t>
  </si>
  <si>
    <t>Microprocessor &amp; Microcontroller Lab</t>
  </si>
  <si>
    <t>Power System Lab-I</t>
  </si>
  <si>
    <t>Electrical Machine Design</t>
  </si>
  <si>
    <t>Semester-7</t>
  </si>
  <si>
    <t>Power System Operation and Control</t>
  </si>
  <si>
    <t>High Voltage Engineering</t>
  </si>
  <si>
    <t>Professional Elective-IV</t>
  </si>
  <si>
    <t>Open Elective-III</t>
  </si>
  <si>
    <t>Project - I</t>
  </si>
  <si>
    <t>Power System Lab-II</t>
  </si>
  <si>
    <t>Seminar on internship</t>
  </si>
  <si>
    <t>Semester-8</t>
  </si>
  <si>
    <t>Professional Elective-V</t>
  </si>
  <si>
    <t>Professional Elective-VI</t>
  </si>
  <si>
    <t>Open Elective-IV</t>
  </si>
  <si>
    <t>Project   II</t>
  </si>
  <si>
    <t>Seminar on Project</t>
  </si>
  <si>
    <t>Section-A</t>
  </si>
  <si>
    <t>CO</t>
  </si>
  <si>
    <t>Section-B</t>
  </si>
  <si>
    <t>PE-I</t>
  </si>
  <si>
    <t>Signals &amp; Systems</t>
  </si>
  <si>
    <t>Electromagnetic Field Theory</t>
  </si>
  <si>
    <t>Industrial Power Electronics</t>
  </si>
  <si>
    <t>Renewable Energy Sources</t>
  </si>
  <si>
    <t>PE-II</t>
  </si>
  <si>
    <t>Control System-II</t>
  </si>
  <si>
    <t>Digital Circuit Design</t>
  </si>
  <si>
    <t>Reliability Engineering</t>
  </si>
  <si>
    <t>Computer System Architecture</t>
  </si>
  <si>
    <t>PE-III</t>
  </si>
  <si>
    <t>Electric Drives &amp; Traction</t>
  </si>
  <si>
    <t>Engineering Optimization</t>
  </si>
  <si>
    <t>Bio-Medical Instrumentation</t>
  </si>
  <si>
    <t>Sensor Technology</t>
  </si>
  <si>
    <t>PE-IV</t>
  </si>
  <si>
    <t>Flexible AC Transmission System</t>
  </si>
  <si>
    <t>Power Quality</t>
  </si>
  <si>
    <t>Digital Signal Processing</t>
  </si>
  <si>
    <t>Communication Systems</t>
  </si>
  <si>
    <t>Electrical Engineering Materials</t>
  </si>
  <si>
    <t>PE-V</t>
  </si>
  <si>
    <t>Smart Power Grid</t>
  </si>
  <si>
    <t>Restructured Power System</t>
  </si>
  <si>
    <t>Electric &amp; Hybrid Vehicles</t>
  </si>
  <si>
    <t>Electric Drives Control</t>
  </si>
  <si>
    <t>Industrial Automation &amp; Control</t>
  </si>
  <si>
    <t>PE-VI</t>
  </si>
  <si>
    <t>Forecasting Methods in Engineering</t>
  </si>
  <si>
    <t>Soft Computing and Heuristic Optimization</t>
  </si>
  <si>
    <t>Embedded System</t>
  </si>
  <si>
    <t>Wide Area Monitoring &amp; Control</t>
  </si>
  <si>
    <t>Energy Management and Auditing</t>
  </si>
  <si>
    <t>OE-I</t>
  </si>
  <si>
    <t>CAD &amp; CAM (offered by Mechanical Dept.)</t>
  </si>
  <si>
    <t>Control System Engineering (offered by Electrical Dept.)</t>
  </si>
  <si>
    <t>Data Structure (offered by IT Dept.)</t>
  </si>
  <si>
    <t>Industrial Pollution Control (offered by Chemical Engg. Dept.)</t>
  </si>
  <si>
    <t>Introduction to Quantum Computing (offered by Physics Dept.)</t>
  </si>
  <si>
    <t>Maintenance Engineering &amp; Management (offered by Production Dept.)</t>
  </si>
  <si>
    <t>Mechanical Working of Metallic Materials (offered by MME Dept.)</t>
  </si>
  <si>
    <t>Microprocessor &amp; Microcontroller Theory &amp; Applications (offered by EEE Dept.)</t>
  </si>
  <si>
    <t>Operating Systems (offered by CSE Dept.)</t>
  </si>
  <si>
    <t>Power Plant Engineering (offered by Mechanical Engg. Dept.)</t>
  </si>
  <si>
    <t>VLSI Engineering (offered by ETC Dept.)</t>
  </si>
  <si>
    <t>Waste Management (offered by Civil Engg. Dept.)</t>
  </si>
  <si>
    <t>OE-II</t>
  </si>
  <si>
    <t>Project Management (offered by Civil Engg. Dept.)</t>
  </si>
  <si>
    <t>Ground Improvement Technique (offered by Civil Engg. Dept.)</t>
  </si>
  <si>
    <t>Characterization Techniques (offered by Chemical Engg. Dept.)</t>
  </si>
  <si>
    <t>Computer Networks (offered by CSE Dept.)</t>
  </si>
  <si>
    <t>Advanced Manufacturing Technology (offered by Mechanical Dept.)</t>
  </si>
  <si>
    <t>Composite Materials and Processing (offered by Mechanical Dept.)</t>
  </si>
  <si>
    <t>Elements of Power Electronics (offered by Electrical Dept.)</t>
  </si>
  <si>
    <t>Embedded System (offered by Electrical Dept.)</t>
  </si>
  <si>
    <t>Engineering Materials (offered by MME Dept.)</t>
  </si>
  <si>
    <t>Image Processing (offered by ETC Dept. )</t>
  </si>
  <si>
    <t>Internet of Things (IoT) (offered by IT Dept.)</t>
  </si>
  <si>
    <t>Operation Management (offered by Production Dept.)</t>
  </si>
  <si>
    <t>OE-III</t>
  </si>
  <si>
    <t>Digital Signal Processing (offered by EEE Dept.)</t>
  </si>
  <si>
    <t>Emerging Trends in Manufacturing Technology (offered by Mechanical Dept.)</t>
  </si>
  <si>
    <t>Green Building (offered by Civil Engg. Dept.)</t>
  </si>
  <si>
    <t>Image Processing (offered by ETC Dept.)</t>
  </si>
  <si>
    <t>Introduction to Nano Science &amp; Nano Technology (offered by MME Dept.)</t>
  </si>
  <si>
    <t>Renewable Energy (offered by Chemical Engg. Dept.)</t>
  </si>
  <si>
    <t>Renewable Energy Sources (offered by Electrical Dept.)</t>
  </si>
  <si>
    <t>Simulation &amp; Modelling (offered by IT Dept.)</t>
  </si>
  <si>
    <t>Total Quality System and Engineering (offered by Production Dept.)</t>
  </si>
  <si>
    <t>Water Power Engineering  (offered by Civil Engg. Dept.)</t>
  </si>
  <si>
    <t>OE-IV</t>
  </si>
  <si>
    <t>Optimization Techniques (Chemical Engg.)</t>
  </si>
  <si>
    <t>Machine Learning (Computer Sc. &amp; Engg.)</t>
  </si>
  <si>
    <t>Time series Analysis and Forecasting (Electrical Engg.)</t>
  </si>
  <si>
    <t>Electrical Power Distribution System (Electrical Engg.)</t>
  </si>
  <si>
    <t>Audio &amp; Video Systems (Electronics &amp; TC Engg.)</t>
  </si>
  <si>
    <t>Data Mining (Information Technology)</t>
  </si>
  <si>
    <t>Entrepreneurship (Mechanical Engg.)</t>
  </si>
  <si>
    <t>Alloy Design &amp; Selection of Materials (Metallurgical &amp; Materials Engg.)</t>
  </si>
  <si>
    <t>Entrepreneurship &amp; E-Business (Production Engg.)</t>
  </si>
  <si>
    <t>STEP-1</t>
  </si>
  <si>
    <t>STEP-2</t>
  </si>
  <si>
    <t>STEP-3</t>
  </si>
  <si>
    <t xml:space="preserve">If there is no mapping, 0 should be replaced by - </t>
  </si>
  <si>
    <t>PO Attainment</t>
  </si>
  <si>
    <t>CO Attainment</t>
  </si>
  <si>
    <t>CAM Row</t>
  </si>
  <si>
    <t>CO-PO Mapping</t>
  </si>
  <si>
    <t>CO1</t>
  </si>
  <si>
    <t>CO2</t>
  </si>
  <si>
    <t>CO3</t>
  </si>
  <si>
    <t>CO4</t>
  </si>
  <si>
    <t>CO5</t>
  </si>
  <si>
    <t>Mapping</t>
  </si>
  <si>
    <t>Course courses generally have 3 mapping with PSO. Others are 0 or 1 or 2.</t>
  </si>
  <si>
    <t>PSO Attainment</t>
  </si>
  <si>
    <t>PSO1</t>
  </si>
  <si>
    <t>PSO2</t>
  </si>
  <si>
    <t>PSO3</t>
  </si>
  <si>
    <t>PSO Mapping</t>
  </si>
  <si>
    <t>CO-PSO Mapping</t>
  </si>
  <si>
    <t>Method</t>
  </si>
  <si>
    <t>Direct</t>
  </si>
  <si>
    <t>Exit Survey</t>
  </si>
  <si>
    <t>Alumni Survey</t>
  </si>
  <si>
    <t>Employer Survey</t>
  </si>
  <si>
    <t>Final Attainment</t>
  </si>
  <si>
    <t>Final Attainment (%)</t>
  </si>
  <si>
    <t>Course Name</t>
  </si>
  <si>
    <t>The Direct Attainment of CO is automatically copied, else enter the value in B10</t>
  </si>
  <si>
    <t>Enter the Indirect Attainment of CO in C10 (This is obtained from survey on COs at the end of semester)</t>
  </si>
  <si>
    <t>Change the CO-PO mapping referring to syllabus</t>
  </si>
  <si>
    <t>STEP-4</t>
  </si>
  <si>
    <t>Change the Program Articulation Matrix (PAM) row referring to syllabus. This is the average mapping of COs</t>
  </si>
  <si>
    <t>STEP-5</t>
  </si>
  <si>
    <t>Indirect</t>
  </si>
  <si>
    <t>Final CO</t>
  </si>
  <si>
    <t>The final CO attainment value is automaticlly copied, else, enter the value of CO attainment in D10</t>
  </si>
  <si>
    <t>Change the CO-PSO mapping for the course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</si>
</sst>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C090"/>
        <bgColor rgb="FFFFB66C"/>
      </patternFill>
    </fill>
    <fill>
      <patternFill patternType="solid">
        <fgColor rgb="FFCCC1DA"/>
        <bgColor rgb="FFE6B9B8"/>
      </patternFill>
    </fill>
    <fill>
      <patternFill patternType="solid">
        <fgColor rgb="FFE6B9B8"/>
        <bgColor rgb="FFFAC090"/>
      </patternFill>
    </fill>
    <fill>
      <patternFill patternType="solid">
        <fgColor rgb="FFFFFFFF"/>
        <bgColor rgb="FFFFFFCC"/>
      </patternFill>
    </fill>
    <fill>
      <patternFill patternType="solid">
        <fgColor rgb="FF95B3D7"/>
        <bgColor rgb="FFB2B2B2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8" fillId="0" borderId="0" xfId="1"/>
    <xf numFmtId="0" fontId="1" fillId="2" borderId="1" xfId="1" applyFont="1" applyFill="1" applyBorder="1"/>
    <xf numFmtId="0" fontId="1" fillId="3" borderId="1" xfId="1" applyFont="1" applyFill="1" applyBorder="1" applyAlignment="1">
      <alignment horizontal="center"/>
    </xf>
    <xf numFmtId="0" fontId="8" fillId="0" borderId="1" xfId="1" applyBorder="1"/>
    <xf numFmtId="0" fontId="0" fillId="0" borderId="1" xfId="1" applyFont="1" applyBorder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1" applyFont="1" applyBorder="1" applyAlignment="1">
      <alignment wrapText="1"/>
    </xf>
    <xf numFmtId="1" fontId="3" fillId="0" borderId="1" xfId="1" applyNumberFormat="1" applyFont="1" applyBorder="1" applyAlignment="1">
      <alignment horizontal="right"/>
    </xf>
    <xf numFmtId="1" fontId="8" fillId="0" borderId="0" xfId="1" applyNumberFormat="1"/>
    <xf numFmtId="164" fontId="1" fillId="5" borderId="1" xfId="1" applyNumberFormat="1" applyFont="1" applyFill="1" applyBorder="1"/>
    <xf numFmtId="164" fontId="8" fillId="0" borderId="0" xfId="1" applyNumberFormat="1"/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wrapText="1"/>
    </xf>
    <xf numFmtId="0" fontId="5" fillId="0" borderId="1" xfId="1" applyFont="1" applyBorder="1" applyAlignment="1">
      <alignment horizontal="left" vertical="center"/>
    </xf>
    <xf numFmtId="0" fontId="6" fillId="0" borderId="1" xfId="0" applyFont="1" applyBorder="1" applyAlignment="1"/>
    <xf numFmtId="0" fontId="0" fillId="0" borderId="1" xfId="0" applyFont="1" applyBorder="1" applyAlignment="1"/>
    <xf numFmtId="2" fontId="0" fillId="0" borderId="0" xfId="0" applyNumberFormat="1"/>
    <xf numFmtId="0" fontId="7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/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3" borderId="1" xfId="1" applyFont="1" applyFill="1" applyBorder="1"/>
    <xf numFmtId="2" fontId="8" fillId="0" borderId="1" xfId="1" applyNumberFormat="1" applyBorder="1"/>
    <xf numFmtId="0" fontId="1" fillId="0" borderId="1" xfId="1" applyFont="1" applyBorder="1"/>
    <xf numFmtId="2" fontId="1" fillId="0" borderId="1" xfId="1" applyNumberFormat="1" applyFont="1" applyBorder="1"/>
    <xf numFmtId="0" fontId="1" fillId="7" borderId="1" xfId="1" applyFont="1" applyFill="1" applyBorder="1"/>
    <xf numFmtId="2" fontId="1" fillId="7" borderId="1" xfId="1" applyNumberFormat="1" applyFont="1" applyFill="1" applyBorder="1"/>
    <xf numFmtId="0" fontId="1" fillId="4" borderId="1" xfId="1" applyFont="1" applyFill="1" applyBorder="1" applyAlignment="1">
      <alignment horizontal="right" vertical="center" textRotation="90"/>
    </xf>
    <xf numFmtId="0" fontId="1" fillId="4" borderId="2" xfId="1" applyFont="1" applyFill="1" applyBorder="1" applyAlignment="1">
      <alignment horizontal="right" vertical="center" textRotation="90"/>
    </xf>
    <xf numFmtId="0" fontId="1" fillId="4" borderId="1" xfId="1" applyFont="1" applyFill="1" applyBorder="1" applyAlignment="1">
      <alignment horizontal="right" vertical="center"/>
    </xf>
    <xf numFmtId="0" fontId="9" fillId="8" borderId="1" xfId="0" applyFont="1" applyFill="1" applyBorder="1"/>
    <xf numFmtId="2" fontId="9" fillId="8" borderId="1" xfId="0" applyNumberFormat="1" applyFont="1" applyFill="1" applyBorder="1"/>
    <xf numFmtId="2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AFD09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E6B9B8"/>
      <rgbColor rgb="FFCC99FF"/>
      <rgbColor rgb="FFFAC090"/>
      <rgbColor rgb="FF3366FF"/>
      <rgbColor rgb="FF33CCCC"/>
      <rgbColor rgb="FF99CC00"/>
      <rgbColor rgb="FFFFB66C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70"/>
  <sheetViews>
    <sheetView tabSelected="1" topLeftCell="B1" workbookViewId="0">
      <selection activeCell="H27" sqref="H27"/>
    </sheetView>
  </sheetViews>
  <sheetFormatPr defaultColWidth="8.88671875" defaultRowHeight="14.4"/>
  <cols>
    <col min="1" max="4" width="8.88671875" style="1"/>
    <col min="5" max="5" width="11.109375" style="1" customWidth="1"/>
    <col min="6" max="6" width="50.109375" style="1" customWidth="1"/>
    <col min="7" max="1024" width="8.88671875" style="1"/>
  </cols>
  <sheetData>
    <row r="2" spans="3:18">
      <c r="H2" s="2" t="s">
        <v>0</v>
      </c>
      <c r="I2" s="2"/>
      <c r="J2" s="2"/>
    </row>
    <row r="5" spans="3:18">
      <c r="C5" s="1" t="s">
        <v>1</v>
      </c>
      <c r="D5" s="3" t="s">
        <v>2</v>
      </c>
      <c r="E5" s="3" t="s">
        <v>3</v>
      </c>
      <c r="F5" s="3" t="s">
        <v>201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</row>
    <row r="6" spans="3:18">
      <c r="C6" s="1">
        <v>1</v>
      </c>
      <c r="D6" s="32" t="s">
        <v>17</v>
      </c>
      <c r="E6" s="4"/>
      <c r="F6" s="5" t="s">
        <v>18</v>
      </c>
      <c r="G6" s="9">
        <v>3</v>
      </c>
      <c r="H6" s="9">
        <v>3</v>
      </c>
      <c r="I6" s="9">
        <v>2</v>
      </c>
      <c r="J6" s="9">
        <v>2</v>
      </c>
      <c r="K6" s="9">
        <v>1</v>
      </c>
      <c r="L6" s="9">
        <v>2</v>
      </c>
      <c r="M6" s="9">
        <v>1</v>
      </c>
      <c r="N6" s="9" t="s">
        <v>19</v>
      </c>
      <c r="O6" s="9" t="s">
        <v>19</v>
      </c>
      <c r="P6" s="9" t="s">
        <v>19</v>
      </c>
      <c r="Q6" s="9">
        <v>1</v>
      </c>
      <c r="R6" s="9">
        <v>1</v>
      </c>
    </row>
    <row r="7" spans="3:18">
      <c r="C7" s="1">
        <v>2</v>
      </c>
      <c r="D7" s="32"/>
      <c r="E7" s="4"/>
      <c r="F7" s="5" t="s">
        <v>20</v>
      </c>
      <c r="G7" s="9">
        <v>3</v>
      </c>
      <c r="H7" s="9">
        <v>3</v>
      </c>
      <c r="I7" s="9">
        <v>2</v>
      </c>
      <c r="J7" s="9">
        <v>1</v>
      </c>
      <c r="K7" s="9">
        <v>3</v>
      </c>
      <c r="L7" s="9">
        <v>2</v>
      </c>
      <c r="M7" s="9">
        <v>1</v>
      </c>
      <c r="N7" s="9">
        <v>1</v>
      </c>
      <c r="O7" s="9">
        <v>3</v>
      </c>
      <c r="P7" s="9">
        <v>3</v>
      </c>
      <c r="Q7" s="9">
        <v>1</v>
      </c>
      <c r="R7" s="9">
        <v>1</v>
      </c>
    </row>
    <row r="8" spans="3:18">
      <c r="C8" s="1">
        <v>3</v>
      </c>
      <c r="D8" s="32"/>
      <c r="E8" s="4"/>
      <c r="F8" s="5" t="s">
        <v>21</v>
      </c>
      <c r="G8" s="9">
        <v>3</v>
      </c>
      <c r="H8" s="9">
        <v>3</v>
      </c>
      <c r="I8" s="9">
        <v>2</v>
      </c>
      <c r="J8" s="9">
        <v>2</v>
      </c>
      <c r="K8" s="9">
        <v>1</v>
      </c>
      <c r="L8" s="9">
        <v>2</v>
      </c>
      <c r="M8" s="9">
        <v>1</v>
      </c>
      <c r="N8" s="9" t="s">
        <v>19</v>
      </c>
      <c r="O8" s="9" t="s">
        <v>19</v>
      </c>
      <c r="P8" s="9" t="s">
        <v>19</v>
      </c>
      <c r="Q8" s="9">
        <v>1</v>
      </c>
      <c r="R8" s="9">
        <v>1</v>
      </c>
    </row>
    <row r="9" spans="3:18">
      <c r="C9" s="1">
        <v>4</v>
      </c>
      <c r="D9" s="32"/>
      <c r="E9" s="4"/>
      <c r="F9" s="5" t="s">
        <v>22</v>
      </c>
      <c r="G9" s="9">
        <v>3</v>
      </c>
      <c r="H9" s="9">
        <v>3</v>
      </c>
      <c r="I9" s="9">
        <v>2</v>
      </c>
      <c r="J9" s="9">
        <v>1</v>
      </c>
      <c r="K9" s="9">
        <v>1</v>
      </c>
      <c r="L9" s="9">
        <v>2</v>
      </c>
      <c r="M9" s="9">
        <v>1</v>
      </c>
      <c r="N9" s="9" t="s">
        <v>19</v>
      </c>
      <c r="O9" s="9" t="s">
        <v>19</v>
      </c>
      <c r="P9" s="9" t="s">
        <v>19</v>
      </c>
      <c r="Q9" s="9" t="s">
        <v>19</v>
      </c>
      <c r="R9" s="9">
        <v>1</v>
      </c>
    </row>
    <row r="10" spans="3:18">
      <c r="C10" s="1">
        <v>5</v>
      </c>
      <c r="D10" s="32"/>
      <c r="E10" s="4"/>
      <c r="F10" s="5" t="s">
        <v>23</v>
      </c>
      <c r="G10" s="9" t="s">
        <v>19</v>
      </c>
      <c r="H10" s="9" t="s">
        <v>19</v>
      </c>
      <c r="I10" s="9" t="s">
        <v>19</v>
      </c>
      <c r="J10" s="9" t="s">
        <v>19</v>
      </c>
      <c r="K10" s="9" t="s">
        <v>19</v>
      </c>
      <c r="L10" s="9" t="s">
        <v>19</v>
      </c>
      <c r="M10" s="9" t="s">
        <v>19</v>
      </c>
      <c r="N10" s="9" t="s">
        <v>19</v>
      </c>
      <c r="O10" s="9">
        <v>1</v>
      </c>
      <c r="P10" s="9">
        <v>3</v>
      </c>
      <c r="Q10" s="9">
        <v>1</v>
      </c>
      <c r="R10" s="9" t="s">
        <v>19</v>
      </c>
    </row>
    <row r="11" spans="3:18">
      <c r="C11" s="1">
        <v>6</v>
      </c>
      <c r="D11" s="32"/>
      <c r="E11" s="4"/>
      <c r="F11" s="5" t="s">
        <v>24</v>
      </c>
      <c r="G11" s="9">
        <v>3</v>
      </c>
      <c r="H11" s="9">
        <v>3</v>
      </c>
      <c r="I11" s="9">
        <v>2</v>
      </c>
      <c r="J11" s="9">
        <v>1</v>
      </c>
      <c r="K11" s="9">
        <v>3</v>
      </c>
      <c r="L11" s="9">
        <v>2</v>
      </c>
      <c r="M11" s="9">
        <v>1</v>
      </c>
      <c r="N11" s="9">
        <v>1</v>
      </c>
      <c r="O11" s="9">
        <v>3</v>
      </c>
      <c r="P11" s="9">
        <v>3</v>
      </c>
      <c r="Q11" s="9">
        <v>1</v>
      </c>
      <c r="R11" s="9">
        <v>1</v>
      </c>
    </row>
    <row r="12" spans="3:18">
      <c r="C12" s="1">
        <v>7</v>
      </c>
      <c r="D12" s="32"/>
      <c r="E12" s="4"/>
      <c r="F12" s="5" t="s">
        <v>25</v>
      </c>
      <c r="G12" s="9">
        <v>3</v>
      </c>
      <c r="H12" s="9">
        <v>3</v>
      </c>
      <c r="I12" s="9">
        <v>2</v>
      </c>
      <c r="J12" s="9">
        <v>1</v>
      </c>
      <c r="K12" s="9">
        <v>3</v>
      </c>
      <c r="L12" s="9">
        <v>2</v>
      </c>
      <c r="M12" s="9">
        <v>1</v>
      </c>
      <c r="N12" s="9">
        <v>1</v>
      </c>
      <c r="O12" s="9">
        <v>3</v>
      </c>
      <c r="P12" s="9">
        <v>3</v>
      </c>
      <c r="Q12" s="9">
        <v>1</v>
      </c>
      <c r="R12" s="9">
        <v>1</v>
      </c>
    </row>
    <row r="13" spans="3:18">
      <c r="C13" s="1">
        <v>8</v>
      </c>
      <c r="D13" s="32"/>
      <c r="E13" s="4"/>
      <c r="F13" s="5" t="s">
        <v>26</v>
      </c>
      <c r="G13" s="9" t="s">
        <v>19</v>
      </c>
      <c r="H13" s="9" t="s">
        <v>19</v>
      </c>
      <c r="I13" s="9" t="s">
        <v>19</v>
      </c>
      <c r="J13" s="9" t="s">
        <v>19</v>
      </c>
      <c r="K13" s="9" t="s">
        <v>19</v>
      </c>
      <c r="L13" s="9" t="s">
        <v>19</v>
      </c>
      <c r="M13" s="9" t="s">
        <v>19</v>
      </c>
      <c r="N13" s="9" t="s">
        <v>19</v>
      </c>
      <c r="O13" s="9">
        <v>1</v>
      </c>
      <c r="P13" s="9">
        <v>3</v>
      </c>
      <c r="Q13" s="9">
        <v>1</v>
      </c>
      <c r="R13" s="9" t="s">
        <v>19</v>
      </c>
    </row>
    <row r="14" spans="3:18">
      <c r="C14" s="1">
        <v>9</v>
      </c>
      <c r="D14" s="32"/>
      <c r="E14" s="4"/>
      <c r="F14" s="5" t="s">
        <v>27</v>
      </c>
      <c r="G14" s="9" t="s">
        <v>19</v>
      </c>
      <c r="H14" s="9" t="s">
        <v>19</v>
      </c>
      <c r="I14" s="9">
        <v>1</v>
      </c>
      <c r="J14" s="9" t="s">
        <v>19</v>
      </c>
      <c r="K14" s="9">
        <v>2</v>
      </c>
      <c r="L14" s="9">
        <v>2</v>
      </c>
      <c r="M14" s="9">
        <v>1</v>
      </c>
      <c r="N14" s="9">
        <v>1</v>
      </c>
      <c r="O14" s="9">
        <v>3</v>
      </c>
      <c r="P14" s="9">
        <v>1</v>
      </c>
      <c r="Q14" s="9">
        <v>2</v>
      </c>
      <c r="R14" s="9">
        <v>1</v>
      </c>
    </row>
    <row r="15" spans="3:18">
      <c r="C15" s="1">
        <v>10</v>
      </c>
      <c r="D15" s="31" t="s">
        <v>28</v>
      </c>
      <c r="E15" s="4"/>
      <c r="F15" s="5" t="s">
        <v>29</v>
      </c>
      <c r="G15" s="9">
        <v>3</v>
      </c>
      <c r="H15" s="9">
        <v>3</v>
      </c>
      <c r="I15" s="9">
        <v>2</v>
      </c>
      <c r="J15" s="9">
        <v>2</v>
      </c>
      <c r="K15" s="9">
        <v>1</v>
      </c>
      <c r="L15" s="9">
        <v>2</v>
      </c>
      <c r="M15" s="9">
        <v>1</v>
      </c>
      <c r="N15" s="9" t="s">
        <v>19</v>
      </c>
      <c r="O15" s="9" t="s">
        <v>19</v>
      </c>
      <c r="P15" s="9" t="s">
        <v>19</v>
      </c>
      <c r="Q15" s="9">
        <v>1</v>
      </c>
      <c r="R15" s="9">
        <v>1</v>
      </c>
    </row>
    <row r="16" spans="3:18">
      <c r="C16" s="1">
        <v>11</v>
      </c>
      <c r="D16" s="31"/>
      <c r="E16" s="4"/>
      <c r="F16" s="5" t="s">
        <v>30</v>
      </c>
      <c r="G16" s="9">
        <v>3</v>
      </c>
      <c r="H16" s="9">
        <v>3</v>
      </c>
      <c r="I16" s="9">
        <v>1</v>
      </c>
      <c r="J16" s="9" t="s">
        <v>19</v>
      </c>
      <c r="K16" s="9" t="s">
        <v>19</v>
      </c>
      <c r="L16" s="9" t="s">
        <v>19</v>
      </c>
      <c r="M16" s="9">
        <v>1</v>
      </c>
      <c r="N16" s="9" t="s">
        <v>19</v>
      </c>
      <c r="O16" s="9" t="s">
        <v>19</v>
      </c>
      <c r="P16" s="9">
        <v>1</v>
      </c>
      <c r="Q16" s="9">
        <v>1</v>
      </c>
      <c r="R16" s="9">
        <v>1</v>
      </c>
    </row>
    <row r="17" spans="3:18">
      <c r="C17" s="1">
        <v>12</v>
      </c>
      <c r="D17" s="31"/>
      <c r="E17" s="4"/>
      <c r="F17" s="5" t="s">
        <v>31</v>
      </c>
      <c r="G17" s="9">
        <v>3</v>
      </c>
      <c r="H17" s="9">
        <v>2</v>
      </c>
      <c r="I17" s="9">
        <v>3</v>
      </c>
      <c r="J17" s="9">
        <v>3</v>
      </c>
      <c r="K17" s="9">
        <v>2</v>
      </c>
      <c r="L17" s="9">
        <v>1</v>
      </c>
      <c r="M17" s="9">
        <v>2</v>
      </c>
      <c r="N17" s="9" t="s">
        <v>19</v>
      </c>
      <c r="O17" s="9" t="s">
        <v>19</v>
      </c>
      <c r="P17" s="9" t="s">
        <v>19</v>
      </c>
      <c r="Q17" s="9" t="s">
        <v>19</v>
      </c>
      <c r="R17" s="9">
        <v>1</v>
      </c>
    </row>
    <row r="18" spans="3:18">
      <c r="C18" s="1">
        <v>13</v>
      </c>
      <c r="D18" s="31"/>
      <c r="E18" s="4"/>
      <c r="F18" s="5" t="s">
        <v>32</v>
      </c>
      <c r="G18" s="9">
        <v>3</v>
      </c>
      <c r="H18" s="9">
        <v>3</v>
      </c>
      <c r="I18" s="9">
        <v>3</v>
      </c>
      <c r="J18" s="9">
        <v>3</v>
      </c>
      <c r="K18" s="9">
        <v>2</v>
      </c>
      <c r="L18" s="9" t="s">
        <v>19</v>
      </c>
      <c r="M18" s="9" t="s">
        <v>19</v>
      </c>
      <c r="N18" s="9" t="s">
        <v>19</v>
      </c>
      <c r="O18" s="9">
        <v>2</v>
      </c>
      <c r="P18" s="9" t="s">
        <v>19</v>
      </c>
      <c r="Q18" s="9" t="s">
        <v>19</v>
      </c>
      <c r="R18" s="9">
        <v>3</v>
      </c>
    </row>
    <row r="19" spans="3:18">
      <c r="C19" s="1">
        <v>14</v>
      </c>
      <c r="D19" s="31"/>
      <c r="E19" s="4"/>
      <c r="F19" s="5" t="s">
        <v>33</v>
      </c>
      <c r="G19" s="9">
        <v>3</v>
      </c>
      <c r="H19" s="9">
        <v>3</v>
      </c>
      <c r="I19" s="9">
        <v>3</v>
      </c>
      <c r="J19" s="9">
        <v>3</v>
      </c>
      <c r="K19" s="9">
        <v>2</v>
      </c>
      <c r="L19" s="9" t="s">
        <v>19</v>
      </c>
      <c r="M19" s="9" t="s">
        <v>19</v>
      </c>
      <c r="N19" s="9" t="s">
        <v>19</v>
      </c>
      <c r="O19" s="9">
        <v>2</v>
      </c>
      <c r="P19" s="9" t="s">
        <v>19</v>
      </c>
      <c r="Q19" s="9" t="s">
        <v>19</v>
      </c>
      <c r="R19" s="9">
        <v>3</v>
      </c>
    </row>
    <row r="20" spans="3:18">
      <c r="C20" s="1">
        <v>15</v>
      </c>
      <c r="D20" s="31"/>
      <c r="E20" s="4"/>
      <c r="F20" s="5" t="s">
        <v>34</v>
      </c>
      <c r="G20" s="9">
        <v>3</v>
      </c>
      <c r="H20" s="9">
        <v>3</v>
      </c>
      <c r="I20" s="9">
        <v>2</v>
      </c>
      <c r="J20" s="9">
        <v>1</v>
      </c>
      <c r="K20" s="9">
        <v>3</v>
      </c>
      <c r="L20" s="9">
        <v>2</v>
      </c>
      <c r="M20" s="9">
        <v>1</v>
      </c>
      <c r="N20" s="9">
        <v>1</v>
      </c>
      <c r="O20" s="9">
        <v>3</v>
      </c>
      <c r="P20" s="9">
        <v>3</v>
      </c>
      <c r="Q20" s="9">
        <v>1</v>
      </c>
      <c r="R20" s="9">
        <v>1</v>
      </c>
    </row>
    <row r="21" spans="3:18">
      <c r="C21" s="1">
        <v>16</v>
      </c>
      <c r="D21" s="31"/>
      <c r="E21" s="4"/>
      <c r="F21" s="5" t="s">
        <v>35</v>
      </c>
      <c r="G21" s="9">
        <v>3</v>
      </c>
      <c r="H21" s="9">
        <v>3</v>
      </c>
      <c r="I21" s="9">
        <v>2</v>
      </c>
      <c r="J21" s="9">
        <v>1</v>
      </c>
      <c r="K21" s="9">
        <v>3</v>
      </c>
      <c r="L21" s="9">
        <v>2</v>
      </c>
      <c r="M21" s="9">
        <v>1</v>
      </c>
      <c r="N21" s="9">
        <v>1</v>
      </c>
      <c r="O21" s="9">
        <v>3</v>
      </c>
      <c r="P21" s="9">
        <v>3</v>
      </c>
      <c r="Q21" s="9">
        <v>1</v>
      </c>
      <c r="R21" s="9">
        <v>1</v>
      </c>
    </row>
    <row r="22" spans="3:18">
      <c r="C22" s="1">
        <v>17</v>
      </c>
      <c r="D22" s="31"/>
      <c r="E22" s="4"/>
      <c r="F22" s="5" t="s">
        <v>36</v>
      </c>
      <c r="G22" s="9">
        <v>3</v>
      </c>
      <c r="H22" s="9">
        <v>3</v>
      </c>
      <c r="I22" s="9">
        <v>2</v>
      </c>
      <c r="J22" s="9">
        <v>1</v>
      </c>
      <c r="K22" s="9">
        <v>3</v>
      </c>
      <c r="L22" s="9">
        <v>2</v>
      </c>
      <c r="M22" s="9">
        <v>1</v>
      </c>
      <c r="N22" s="9">
        <v>1</v>
      </c>
      <c r="O22" s="9">
        <v>3</v>
      </c>
      <c r="P22" s="9">
        <v>3</v>
      </c>
      <c r="Q22" s="9">
        <v>1</v>
      </c>
      <c r="R22" s="9">
        <v>1</v>
      </c>
    </row>
    <row r="23" spans="3:18">
      <c r="C23" s="1">
        <v>18</v>
      </c>
      <c r="D23" s="31"/>
      <c r="E23" s="4"/>
      <c r="F23" s="5" t="s">
        <v>37</v>
      </c>
      <c r="G23" s="9">
        <v>3</v>
      </c>
      <c r="H23" s="9">
        <v>2</v>
      </c>
      <c r="I23" s="9">
        <v>2</v>
      </c>
      <c r="J23" s="9">
        <v>2</v>
      </c>
      <c r="K23" s="9">
        <v>1</v>
      </c>
      <c r="L23" s="9">
        <v>2</v>
      </c>
      <c r="M23" s="9">
        <v>3</v>
      </c>
      <c r="N23" s="9">
        <v>1</v>
      </c>
      <c r="O23" s="9">
        <v>2</v>
      </c>
      <c r="P23" s="9">
        <v>2</v>
      </c>
      <c r="Q23" s="9">
        <v>2</v>
      </c>
      <c r="R23" s="9">
        <v>3</v>
      </c>
    </row>
    <row r="24" spans="3:18">
      <c r="C24" s="1">
        <v>19</v>
      </c>
      <c r="D24" s="31" t="s">
        <v>38</v>
      </c>
      <c r="E24" s="4"/>
      <c r="F24" s="5" t="s">
        <v>39</v>
      </c>
      <c r="G24" s="9">
        <v>3</v>
      </c>
      <c r="H24" s="9">
        <v>3</v>
      </c>
      <c r="I24" s="9">
        <v>2</v>
      </c>
      <c r="J24" s="9">
        <v>2</v>
      </c>
      <c r="K24" s="9">
        <v>1</v>
      </c>
      <c r="L24" s="9">
        <v>2</v>
      </c>
      <c r="M24" s="9">
        <v>1</v>
      </c>
      <c r="N24" s="9" t="s">
        <v>19</v>
      </c>
      <c r="O24" s="9" t="s">
        <v>19</v>
      </c>
      <c r="P24" s="9" t="s">
        <v>19</v>
      </c>
      <c r="Q24" s="9">
        <v>1</v>
      </c>
      <c r="R24" s="9">
        <v>1</v>
      </c>
    </row>
    <row r="25" spans="3:18">
      <c r="C25" s="1">
        <v>20</v>
      </c>
      <c r="D25" s="31"/>
      <c r="E25" s="4"/>
      <c r="F25" s="5" t="s">
        <v>40</v>
      </c>
      <c r="G25" s="9">
        <v>3</v>
      </c>
      <c r="H25" s="9">
        <v>3</v>
      </c>
      <c r="I25" s="9">
        <v>2</v>
      </c>
      <c r="J25" s="9">
        <v>1</v>
      </c>
      <c r="K25" s="9">
        <v>1</v>
      </c>
      <c r="L25" s="9">
        <v>2</v>
      </c>
      <c r="M25" s="9">
        <v>1</v>
      </c>
      <c r="N25" s="9" t="s">
        <v>19</v>
      </c>
      <c r="O25" s="9" t="s">
        <v>19</v>
      </c>
      <c r="P25" s="9" t="s">
        <v>19</v>
      </c>
      <c r="Q25" s="9" t="s">
        <v>19</v>
      </c>
      <c r="R25" s="9">
        <v>1</v>
      </c>
    </row>
    <row r="26" spans="3:18">
      <c r="C26" s="1">
        <v>21</v>
      </c>
      <c r="D26" s="31"/>
      <c r="E26" s="4"/>
      <c r="F26" s="5" t="s">
        <v>41</v>
      </c>
      <c r="G26" s="9">
        <v>3</v>
      </c>
      <c r="H26" s="9">
        <v>3</v>
      </c>
      <c r="I26" s="9">
        <v>2</v>
      </c>
      <c r="J26" s="9">
        <v>1</v>
      </c>
      <c r="K26" s="9">
        <v>1</v>
      </c>
      <c r="L26" s="9">
        <v>2</v>
      </c>
      <c r="M26" s="9">
        <v>1</v>
      </c>
      <c r="N26" s="9" t="s">
        <v>19</v>
      </c>
      <c r="O26" s="9" t="s">
        <v>19</v>
      </c>
      <c r="P26" s="9" t="s">
        <v>19</v>
      </c>
      <c r="Q26" s="9" t="s">
        <v>19</v>
      </c>
      <c r="R26" s="9">
        <v>1</v>
      </c>
    </row>
    <row r="27" spans="3:18">
      <c r="C27" s="1">
        <v>22</v>
      </c>
      <c r="D27" s="31"/>
      <c r="E27" s="4"/>
      <c r="F27" s="5" t="s">
        <v>42</v>
      </c>
      <c r="G27" s="9">
        <v>3</v>
      </c>
      <c r="H27" s="9">
        <v>3</v>
      </c>
      <c r="I27" s="9">
        <v>2</v>
      </c>
      <c r="J27" s="9">
        <v>1</v>
      </c>
      <c r="K27" s="9">
        <v>1</v>
      </c>
      <c r="L27" s="9">
        <v>2</v>
      </c>
      <c r="M27" s="9">
        <v>1</v>
      </c>
      <c r="N27" s="9" t="s">
        <v>19</v>
      </c>
      <c r="O27" s="9" t="s">
        <v>19</v>
      </c>
      <c r="P27" s="9" t="s">
        <v>19</v>
      </c>
      <c r="Q27" s="9" t="s">
        <v>19</v>
      </c>
      <c r="R27" s="9">
        <v>1</v>
      </c>
    </row>
    <row r="28" spans="3:18">
      <c r="C28" s="1">
        <v>23</v>
      </c>
      <c r="D28" s="31"/>
      <c r="E28" s="4"/>
      <c r="F28" s="5" t="s">
        <v>43</v>
      </c>
      <c r="G28" s="9" t="s">
        <v>19</v>
      </c>
      <c r="H28" s="9" t="s">
        <v>19</v>
      </c>
      <c r="I28" s="9" t="s">
        <v>19</v>
      </c>
      <c r="J28" s="9" t="s">
        <v>19</v>
      </c>
      <c r="K28" s="9" t="s">
        <v>19</v>
      </c>
      <c r="L28" s="9">
        <v>3</v>
      </c>
      <c r="M28" s="9">
        <v>3</v>
      </c>
      <c r="N28" s="9">
        <v>3</v>
      </c>
      <c r="O28" s="9">
        <v>3</v>
      </c>
      <c r="P28" s="9">
        <v>3</v>
      </c>
      <c r="Q28" s="9">
        <v>3</v>
      </c>
      <c r="R28" s="9">
        <v>3</v>
      </c>
    </row>
    <row r="29" spans="3:18">
      <c r="C29" s="1">
        <v>24</v>
      </c>
      <c r="D29" s="31"/>
      <c r="E29" s="4"/>
      <c r="F29" s="5" t="s">
        <v>44</v>
      </c>
      <c r="G29" s="9">
        <v>3</v>
      </c>
      <c r="H29" s="9">
        <v>3</v>
      </c>
      <c r="I29" s="9">
        <v>2</v>
      </c>
      <c r="J29" s="9">
        <v>1</v>
      </c>
      <c r="K29" s="9">
        <v>3</v>
      </c>
      <c r="L29" s="9">
        <v>2</v>
      </c>
      <c r="M29" s="9">
        <v>1</v>
      </c>
      <c r="N29" s="9">
        <v>1</v>
      </c>
      <c r="O29" s="9">
        <v>3</v>
      </c>
      <c r="P29" s="9">
        <v>3</v>
      </c>
      <c r="Q29" s="9">
        <v>1</v>
      </c>
      <c r="R29" s="9">
        <v>1</v>
      </c>
    </row>
    <row r="30" spans="3:18">
      <c r="C30" s="1">
        <v>25</v>
      </c>
      <c r="D30" s="31"/>
      <c r="E30" s="4"/>
      <c r="F30" s="5" t="s">
        <v>45</v>
      </c>
      <c r="G30" s="9">
        <v>3</v>
      </c>
      <c r="H30" s="9">
        <v>3</v>
      </c>
      <c r="I30" s="9">
        <v>2</v>
      </c>
      <c r="J30" s="9">
        <v>1</v>
      </c>
      <c r="K30" s="9">
        <v>3</v>
      </c>
      <c r="L30" s="9">
        <v>2</v>
      </c>
      <c r="M30" s="9">
        <v>1</v>
      </c>
      <c r="N30" s="9">
        <v>1</v>
      </c>
      <c r="O30" s="9">
        <v>3</v>
      </c>
      <c r="P30" s="9">
        <v>3</v>
      </c>
      <c r="Q30" s="9">
        <v>1</v>
      </c>
      <c r="R30" s="9">
        <v>1</v>
      </c>
    </row>
    <row r="31" spans="3:18">
      <c r="C31" s="1">
        <v>26</v>
      </c>
      <c r="D31" s="31"/>
      <c r="E31" s="4"/>
      <c r="F31" s="5" t="s">
        <v>46</v>
      </c>
      <c r="G31" s="9">
        <v>3</v>
      </c>
      <c r="H31" s="9">
        <v>3</v>
      </c>
      <c r="I31" s="9">
        <v>2</v>
      </c>
      <c r="J31" s="9">
        <v>1</v>
      </c>
      <c r="K31" s="9">
        <v>3</v>
      </c>
      <c r="L31" s="9">
        <v>2</v>
      </c>
      <c r="M31" s="9">
        <v>1</v>
      </c>
      <c r="N31" s="9">
        <v>1</v>
      </c>
      <c r="O31" s="9">
        <v>3</v>
      </c>
      <c r="P31" s="9">
        <v>3</v>
      </c>
      <c r="Q31" s="9">
        <v>1</v>
      </c>
      <c r="R31" s="9">
        <v>1</v>
      </c>
    </row>
    <row r="32" spans="3:18">
      <c r="C32" s="1">
        <v>27</v>
      </c>
      <c r="D32" s="31"/>
      <c r="E32" s="4"/>
      <c r="F32" s="5" t="s">
        <v>47</v>
      </c>
      <c r="G32" s="9">
        <v>3</v>
      </c>
      <c r="H32" s="9">
        <v>3</v>
      </c>
      <c r="I32" s="9">
        <v>2</v>
      </c>
      <c r="J32" s="9">
        <v>1</v>
      </c>
      <c r="K32" s="9">
        <v>3</v>
      </c>
      <c r="L32" s="9">
        <v>2</v>
      </c>
      <c r="M32" s="9">
        <v>1</v>
      </c>
      <c r="N32" s="9">
        <v>1</v>
      </c>
      <c r="O32" s="9">
        <v>3</v>
      </c>
      <c r="P32" s="9">
        <v>3</v>
      </c>
      <c r="Q32" s="9">
        <v>1</v>
      </c>
      <c r="R32" s="9">
        <v>1</v>
      </c>
    </row>
    <row r="33" spans="3:18">
      <c r="C33" s="1">
        <v>28</v>
      </c>
      <c r="D33" s="31" t="s">
        <v>48</v>
      </c>
      <c r="E33" s="4"/>
      <c r="F33" s="5" t="s">
        <v>49</v>
      </c>
      <c r="G33" s="9">
        <v>3</v>
      </c>
      <c r="H33" s="9">
        <v>3</v>
      </c>
      <c r="I33" s="9">
        <v>2</v>
      </c>
      <c r="J33" s="9">
        <v>2</v>
      </c>
      <c r="K33" s="9">
        <v>1</v>
      </c>
      <c r="L33" s="9">
        <v>2</v>
      </c>
      <c r="M33" s="9">
        <v>1</v>
      </c>
      <c r="N33" s="9" t="s">
        <v>19</v>
      </c>
      <c r="O33" s="9" t="s">
        <v>19</v>
      </c>
      <c r="P33" s="9" t="s">
        <v>19</v>
      </c>
      <c r="Q33" s="9">
        <v>1</v>
      </c>
      <c r="R33" s="9">
        <v>1</v>
      </c>
    </row>
    <row r="34" spans="3:18">
      <c r="C34" s="1">
        <v>29</v>
      </c>
      <c r="D34" s="31"/>
      <c r="E34" s="4"/>
      <c r="F34" s="5" t="s">
        <v>50</v>
      </c>
      <c r="G34" s="9">
        <v>3</v>
      </c>
      <c r="H34" s="9">
        <v>3</v>
      </c>
      <c r="I34" s="9">
        <v>2</v>
      </c>
      <c r="J34" s="9">
        <v>1</v>
      </c>
      <c r="K34" s="9">
        <v>1</v>
      </c>
      <c r="L34" s="9">
        <v>2</v>
      </c>
      <c r="M34" s="9">
        <v>1</v>
      </c>
      <c r="N34" s="9" t="s">
        <v>19</v>
      </c>
      <c r="O34" s="9" t="s">
        <v>19</v>
      </c>
      <c r="P34" s="9" t="s">
        <v>19</v>
      </c>
      <c r="Q34" s="9" t="s">
        <v>19</v>
      </c>
      <c r="R34" s="9">
        <v>1</v>
      </c>
    </row>
    <row r="35" spans="3:18">
      <c r="C35" s="1">
        <v>30</v>
      </c>
      <c r="D35" s="31"/>
      <c r="E35" s="4"/>
      <c r="F35" s="5" t="s">
        <v>51</v>
      </c>
      <c r="G35" s="9">
        <v>3</v>
      </c>
      <c r="H35" s="9">
        <v>3</v>
      </c>
      <c r="I35" s="9">
        <v>2</v>
      </c>
      <c r="J35" s="9">
        <v>1</v>
      </c>
      <c r="K35" s="9">
        <v>1</v>
      </c>
      <c r="L35" s="9">
        <v>2</v>
      </c>
      <c r="M35" s="9">
        <v>1</v>
      </c>
      <c r="N35" s="9" t="s">
        <v>19</v>
      </c>
      <c r="O35" s="9" t="s">
        <v>19</v>
      </c>
      <c r="P35" s="9" t="s">
        <v>19</v>
      </c>
      <c r="Q35" s="9" t="s">
        <v>19</v>
      </c>
      <c r="R35" s="9">
        <v>1</v>
      </c>
    </row>
    <row r="36" spans="3:18">
      <c r="C36" s="1">
        <v>31</v>
      </c>
      <c r="D36" s="31"/>
      <c r="E36" s="4"/>
      <c r="F36" s="5" t="s">
        <v>52</v>
      </c>
      <c r="G36" s="9">
        <v>3</v>
      </c>
      <c r="H36" s="9">
        <v>3</v>
      </c>
      <c r="I36" s="9">
        <v>2</v>
      </c>
      <c r="J36" s="9">
        <v>1</v>
      </c>
      <c r="K36" s="9">
        <v>1</v>
      </c>
      <c r="L36" s="9">
        <v>2</v>
      </c>
      <c r="M36" s="9">
        <v>1</v>
      </c>
      <c r="N36" s="9" t="s">
        <v>19</v>
      </c>
      <c r="O36" s="9" t="s">
        <v>19</v>
      </c>
      <c r="P36" s="9" t="s">
        <v>19</v>
      </c>
      <c r="Q36" s="9" t="s">
        <v>19</v>
      </c>
      <c r="R36" s="9">
        <v>1</v>
      </c>
    </row>
    <row r="37" spans="3:18">
      <c r="C37" s="1">
        <v>32</v>
      </c>
      <c r="D37" s="31"/>
      <c r="E37" s="4"/>
      <c r="F37" s="5" t="s">
        <v>53</v>
      </c>
      <c r="G37" s="9" t="s">
        <v>19</v>
      </c>
      <c r="H37" s="9">
        <v>1</v>
      </c>
      <c r="I37" s="9">
        <v>1</v>
      </c>
      <c r="J37" s="9">
        <v>1</v>
      </c>
      <c r="K37" s="9" t="s">
        <v>19</v>
      </c>
      <c r="L37" s="9">
        <v>2</v>
      </c>
      <c r="M37" s="9">
        <v>1</v>
      </c>
      <c r="N37" s="9">
        <v>2</v>
      </c>
      <c r="O37" s="9" t="s">
        <v>19</v>
      </c>
      <c r="P37" s="9">
        <v>1</v>
      </c>
      <c r="Q37" s="9">
        <v>3</v>
      </c>
      <c r="R37" s="9">
        <v>1</v>
      </c>
    </row>
    <row r="38" spans="3:18">
      <c r="C38" s="1">
        <v>33</v>
      </c>
      <c r="D38" s="31"/>
      <c r="E38" s="4"/>
      <c r="F38" s="5" t="s">
        <v>54</v>
      </c>
      <c r="G38" s="9">
        <v>3</v>
      </c>
      <c r="H38" s="9">
        <v>3</v>
      </c>
      <c r="I38" s="9">
        <v>2</v>
      </c>
      <c r="J38" s="9">
        <v>2</v>
      </c>
      <c r="K38" s="9">
        <v>1</v>
      </c>
      <c r="L38" s="9">
        <v>2</v>
      </c>
      <c r="M38" s="9">
        <v>1</v>
      </c>
      <c r="N38" s="9" t="s">
        <v>19</v>
      </c>
      <c r="O38" s="9" t="s">
        <v>19</v>
      </c>
      <c r="P38" s="9" t="s">
        <v>19</v>
      </c>
      <c r="Q38" s="9">
        <v>1</v>
      </c>
      <c r="R38" s="9">
        <v>1</v>
      </c>
    </row>
    <row r="39" spans="3:18">
      <c r="C39" s="1">
        <v>34</v>
      </c>
      <c r="D39" s="31"/>
      <c r="E39" s="4"/>
      <c r="F39" s="5" t="s">
        <v>55</v>
      </c>
      <c r="G39" s="9">
        <v>3</v>
      </c>
      <c r="H39" s="9">
        <v>3</v>
      </c>
      <c r="I39" s="9">
        <v>2</v>
      </c>
      <c r="J39" s="9">
        <v>2</v>
      </c>
      <c r="K39" s="9">
        <v>1</v>
      </c>
      <c r="L39" s="9">
        <v>2</v>
      </c>
      <c r="M39" s="9">
        <v>1</v>
      </c>
      <c r="N39" s="9" t="s">
        <v>19</v>
      </c>
      <c r="O39" s="9" t="s">
        <v>19</v>
      </c>
      <c r="P39" s="9" t="s">
        <v>19</v>
      </c>
      <c r="Q39" s="9">
        <v>1</v>
      </c>
      <c r="R39" s="9">
        <v>1</v>
      </c>
    </row>
    <row r="40" spans="3:18">
      <c r="C40" s="1">
        <v>35</v>
      </c>
      <c r="D40" s="31" t="s">
        <v>56</v>
      </c>
      <c r="E40" s="4"/>
      <c r="F40" s="8" t="s">
        <v>57</v>
      </c>
      <c r="G40" s="9">
        <v>3</v>
      </c>
      <c r="H40" s="9">
        <v>3</v>
      </c>
      <c r="I40" s="9">
        <v>2</v>
      </c>
      <c r="J40" s="9">
        <v>2</v>
      </c>
      <c r="K40" s="9">
        <v>1</v>
      </c>
      <c r="L40" s="9">
        <v>2</v>
      </c>
      <c r="M40" s="9">
        <v>1</v>
      </c>
      <c r="N40" s="9" t="s">
        <v>19</v>
      </c>
      <c r="O40" s="9" t="s">
        <v>19</v>
      </c>
      <c r="P40" s="9" t="s">
        <v>19</v>
      </c>
      <c r="Q40" s="9">
        <v>1</v>
      </c>
      <c r="R40" s="9">
        <v>1</v>
      </c>
    </row>
    <row r="41" spans="3:18">
      <c r="C41" s="1">
        <v>36</v>
      </c>
      <c r="D41" s="31"/>
      <c r="E41" s="4"/>
      <c r="F41" s="5" t="s">
        <v>58</v>
      </c>
      <c r="G41" s="9">
        <v>3</v>
      </c>
      <c r="H41" s="9">
        <v>3</v>
      </c>
      <c r="I41" s="9">
        <v>2</v>
      </c>
      <c r="J41" s="9">
        <v>2</v>
      </c>
      <c r="K41" s="9">
        <v>1</v>
      </c>
      <c r="L41" s="9">
        <v>2</v>
      </c>
      <c r="M41" s="9">
        <v>1</v>
      </c>
      <c r="N41" s="9" t="s">
        <v>19</v>
      </c>
      <c r="O41" s="9" t="s">
        <v>19</v>
      </c>
      <c r="P41" s="9" t="s">
        <v>19</v>
      </c>
      <c r="Q41" s="9">
        <v>1</v>
      </c>
      <c r="R41" s="9">
        <v>1</v>
      </c>
    </row>
    <row r="42" spans="3:18">
      <c r="C42" s="1">
        <v>37</v>
      </c>
      <c r="D42" s="31"/>
      <c r="E42" s="4"/>
      <c r="F42" s="5" t="s">
        <v>59</v>
      </c>
      <c r="G42" s="9">
        <v>3</v>
      </c>
      <c r="H42" s="9">
        <v>3</v>
      </c>
      <c r="I42" s="9">
        <v>2</v>
      </c>
      <c r="J42" s="9">
        <v>2</v>
      </c>
      <c r="K42" s="9">
        <v>1</v>
      </c>
      <c r="L42" s="9">
        <v>2</v>
      </c>
      <c r="M42" s="9">
        <v>1</v>
      </c>
      <c r="N42" s="9" t="s">
        <v>19</v>
      </c>
      <c r="O42" s="9" t="s">
        <v>19</v>
      </c>
      <c r="P42" s="9" t="s">
        <v>19</v>
      </c>
      <c r="Q42" s="9">
        <v>1</v>
      </c>
      <c r="R42" s="9">
        <v>1</v>
      </c>
    </row>
    <row r="43" spans="3:18">
      <c r="C43" s="1">
        <v>38</v>
      </c>
      <c r="D43" s="31"/>
      <c r="E43" s="4"/>
      <c r="F43" s="5" t="s">
        <v>60</v>
      </c>
      <c r="G43" s="9">
        <v>3</v>
      </c>
      <c r="H43" s="9">
        <v>3</v>
      </c>
      <c r="I43" s="9">
        <v>2</v>
      </c>
      <c r="J43" s="9">
        <v>2</v>
      </c>
      <c r="K43" s="9">
        <v>1</v>
      </c>
      <c r="L43" s="9">
        <v>2</v>
      </c>
      <c r="M43" s="9">
        <v>1</v>
      </c>
      <c r="N43" s="9" t="s">
        <v>19</v>
      </c>
      <c r="O43" s="9" t="s">
        <v>19</v>
      </c>
      <c r="P43" s="9" t="s">
        <v>19</v>
      </c>
      <c r="Q43" s="9">
        <v>1</v>
      </c>
      <c r="R43" s="9">
        <v>1</v>
      </c>
    </row>
    <row r="44" spans="3:18">
      <c r="C44" s="1">
        <v>39</v>
      </c>
      <c r="D44" s="31"/>
      <c r="E44" s="4"/>
      <c r="F44" s="5" t="s">
        <v>61</v>
      </c>
      <c r="G44" s="9">
        <v>3</v>
      </c>
      <c r="H44" s="9">
        <v>3</v>
      </c>
      <c r="I44" s="9">
        <v>3</v>
      </c>
      <c r="J44" s="9">
        <v>3</v>
      </c>
      <c r="K44" s="9">
        <v>3</v>
      </c>
      <c r="L44" s="9">
        <v>3</v>
      </c>
      <c r="M44" s="9">
        <v>3</v>
      </c>
      <c r="N44" s="9">
        <v>3</v>
      </c>
      <c r="O44" s="9">
        <v>3</v>
      </c>
      <c r="P44" s="9">
        <v>3</v>
      </c>
      <c r="Q44" s="9">
        <v>3</v>
      </c>
      <c r="R44" s="9">
        <v>3</v>
      </c>
    </row>
    <row r="45" spans="3:18">
      <c r="C45" s="1">
        <v>40</v>
      </c>
      <c r="D45" s="31"/>
      <c r="E45" s="4"/>
      <c r="F45" s="5" t="s">
        <v>62</v>
      </c>
      <c r="G45" s="9" t="s">
        <v>19</v>
      </c>
      <c r="H45" s="9" t="s">
        <v>19</v>
      </c>
      <c r="I45" s="9" t="s">
        <v>19</v>
      </c>
      <c r="J45" s="9" t="s">
        <v>19</v>
      </c>
      <c r="K45" s="9" t="s">
        <v>19</v>
      </c>
      <c r="L45" s="9" t="s">
        <v>19</v>
      </c>
      <c r="M45" s="9">
        <v>3</v>
      </c>
      <c r="N45" s="9">
        <v>3</v>
      </c>
      <c r="O45" s="9">
        <v>3</v>
      </c>
      <c r="P45" s="9">
        <v>3</v>
      </c>
      <c r="Q45" s="9">
        <v>3</v>
      </c>
      <c r="R45" s="9">
        <v>3</v>
      </c>
    </row>
    <row r="46" spans="3:18">
      <c r="C46" s="1">
        <v>41</v>
      </c>
      <c r="D46" s="31"/>
      <c r="E46" s="4"/>
      <c r="F46" s="5" t="s">
        <v>63</v>
      </c>
      <c r="G46" s="9">
        <v>3</v>
      </c>
      <c r="H46" s="9">
        <v>3</v>
      </c>
      <c r="I46" s="9">
        <v>2</v>
      </c>
      <c r="J46" s="9">
        <v>2</v>
      </c>
      <c r="K46" s="9">
        <v>1</v>
      </c>
      <c r="L46" s="9">
        <v>2</v>
      </c>
      <c r="M46" s="9">
        <v>1</v>
      </c>
      <c r="N46" s="9" t="s">
        <v>19</v>
      </c>
      <c r="O46" s="9" t="s">
        <v>19</v>
      </c>
      <c r="P46" s="9" t="s">
        <v>19</v>
      </c>
      <c r="Q46" s="9">
        <v>1</v>
      </c>
      <c r="R46" s="9">
        <v>1</v>
      </c>
    </row>
    <row r="47" spans="3:18">
      <c r="C47" s="1">
        <v>42</v>
      </c>
      <c r="D47" s="31"/>
      <c r="E47" s="4"/>
      <c r="F47" s="5" t="s">
        <v>64</v>
      </c>
      <c r="G47" s="9">
        <v>3</v>
      </c>
      <c r="H47" s="9">
        <v>3</v>
      </c>
      <c r="I47" s="9">
        <v>2</v>
      </c>
      <c r="J47" s="9">
        <v>1</v>
      </c>
      <c r="K47" s="9">
        <v>3</v>
      </c>
      <c r="L47" s="9">
        <v>2</v>
      </c>
      <c r="M47" s="9">
        <v>1</v>
      </c>
      <c r="N47" s="9">
        <v>1</v>
      </c>
      <c r="O47" s="9">
        <v>3</v>
      </c>
      <c r="P47" s="9">
        <v>3</v>
      </c>
      <c r="Q47" s="9">
        <v>1</v>
      </c>
      <c r="R47" s="9">
        <v>1</v>
      </c>
    </row>
    <row r="48" spans="3:18">
      <c r="C48" s="1">
        <v>43</v>
      </c>
      <c r="D48" s="31"/>
      <c r="E48" s="4"/>
      <c r="F48" s="5" t="s">
        <v>65</v>
      </c>
      <c r="G48" s="9">
        <v>3</v>
      </c>
      <c r="H48" s="9">
        <v>3</v>
      </c>
      <c r="I48" s="9">
        <v>2</v>
      </c>
      <c r="J48" s="9">
        <v>1</v>
      </c>
      <c r="K48" s="9">
        <v>3</v>
      </c>
      <c r="L48" s="9">
        <v>2</v>
      </c>
      <c r="M48" s="9">
        <v>1</v>
      </c>
      <c r="N48" s="9">
        <v>1</v>
      </c>
      <c r="O48" s="9">
        <v>3</v>
      </c>
      <c r="P48" s="9">
        <v>3</v>
      </c>
      <c r="Q48" s="9">
        <v>1</v>
      </c>
      <c r="R48" s="9">
        <v>1</v>
      </c>
    </row>
    <row r="49" spans="3:18">
      <c r="C49" s="1">
        <v>44</v>
      </c>
      <c r="D49" s="31" t="s">
        <v>66</v>
      </c>
      <c r="E49" s="4"/>
      <c r="F49" s="8" t="s">
        <v>67</v>
      </c>
      <c r="G49" s="9">
        <v>3</v>
      </c>
      <c r="H49" s="9">
        <v>3</v>
      </c>
      <c r="I49" s="9">
        <v>2</v>
      </c>
      <c r="J49" s="9">
        <v>2</v>
      </c>
      <c r="K49" s="9">
        <v>1</v>
      </c>
      <c r="L49" s="9">
        <v>2</v>
      </c>
      <c r="M49" s="9">
        <v>1</v>
      </c>
      <c r="N49" s="9" t="s">
        <v>19</v>
      </c>
      <c r="O49" s="9" t="s">
        <v>19</v>
      </c>
      <c r="P49" s="9" t="s">
        <v>19</v>
      </c>
      <c r="Q49" s="9">
        <v>1</v>
      </c>
      <c r="R49" s="9">
        <v>1</v>
      </c>
    </row>
    <row r="50" spans="3:18">
      <c r="C50" s="1">
        <v>45</v>
      </c>
      <c r="D50" s="31"/>
      <c r="E50" s="4"/>
      <c r="F50" s="8" t="s">
        <v>68</v>
      </c>
      <c r="G50" s="9">
        <v>3</v>
      </c>
      <c r="H50" s="9">
        <v>3</v>
      </c>
      <c r="I50" s="9">
        <v>2</v>
      </c>
      <c r="J50" s="9">
        <v>2</v>
      </c>
      <c r="K50" s="9">
        <v>1</v>
      </c>
      <c r="L50" s="9">
        <v>2</v>
      </c>
      <c r="M50" s="9">
        <v>1</v>
      </c>
      <c r="N50" s="9" t="s">
        <v>19</v>
      </c>
      <c r="O50" s="9" t="s">
        <v>19</v>
      </c>
      <c r="P50" s="9" t="s">
        <v>19</v>
      </c>
      <c r="Q50" s="9">
        <v>1</v>
      </c>
      <c r="R50" s="9">
        <v>1</v>
      </c>
    </row>
    <row r="51" spans="3:18">
      <c r="C51" s="1">
        <v>46</v>
      </c>
      <c r="D51" s="31"/>
      <c r="E51" s="4"/>
      <c r="F51" s="8" t="s">
        <v>69</v>
      </c>
      <c r="G51" s="9">
        <v>3</v>
      </c>
      <c r="H51" s="9">
        <v>3</v>
      </c>
      <c r="I51" s="9">
        <v>2</v>
      </c>
      <c r="J51" s="9">
        <v>2</v>
      </c>
      <c r="K51" s="9">
        <v>1</v>
      </c>
      <c r="L51" s="9">
        <v>2</v>
      </c>
      <c r="M51" s="9">
        <v>1</v>
      </c>
      <c r="N51" s="9" t="s">
        <v>19</v>
      </c>
      <c r="O51" s="9" t="s">
        <v>19</v>
      </c>
      <c r="P51" s="9" t="s">
        <v>19</v>
      </c>
      <c r="Q51" s="9">
        <v>1</v>
      </c>
      <c r="R51" s="9">
        <v>1</v>
      </c>
    </row>
    <row r="52" spans="3:18">
      <c r="C52" s="1">
        <v>47</v>
      </c>
      <c r="D52" s="31"/>
      <c r="E52" s="4"/>
      <c r="F52" s="8" t="s">
        <v>70</v>
      </c>
      <c r="G52" s="9">
        <v>3</v>
      </c>
      <c r="H52" s="9">
        <v>3</v>
      </c>
      <c r="I52" s="9">
        <v>2</v>
      </c>
      <c r="J52" s="9">
        <v>2</v>
      </c>
      <c r="K52" s="9">
        <v>1</v>
      </c>
      <c r="L52" s="9">
        <v>2</v>
      </c>
      <c r="M52" s="9">
        <v>1</v>
      </c>
      <c r="N52" s="9" t="s">
        <v>19</v>
      </c>
      <c r="O52" s="9" t="s">
        <v>19</v>
      </c>
      <c r="P52" s="9" t="s">
        <v>19</v>
      </c>
      <c r="Q52" s="9">
        <v>1</v>
      </c>
      <c r="R52" s="9">
        <v>1</v>
      </c>
    </row>
    <row r="53" spans="3:18">
      <c r="C53" s="1">
        <v>48</v>
      </c>
      <c r="D53" s="31"/>
      <c r="E53" s="4"/>
      <c r="F53" s="8" t="s">
        <v>71</v>
      </c>
      <c r="G53" s="9">
        <v>3</v>
      </c>
      <c r="H53" s="9">
        <v>3</v>
      </c>
      <c r="I53" s="9">
        <v>3</v>
      </c>
      <c r="J53" s="9">
        <v>3</v>
      </c>
      <c r="K53" s="9">
        <v>3</v>
      </c>
      <c r="L53" s="9">
        <v>3</v>
      </c>
      <c r="M53" s="9">
        <v>3</v>
      </c>
      <c r="N53" s="9">
        <v>3</v>
      </c>
      <c r="O53" s="9">
        <v>3</v>
      </c>
      <c r="P53" s="9">
        <v>3</v>
      </c>
      <c r="Q53" s="9">
        <v>3</v>
      </c>
      <c r="R53" s="9">
        <v>3</v>
      </c>
    </row>
    <row r="54" spans="3:18" ht="28.8">
      <c r="C54" s="1">
        <v>49</v>
      </c>
      <c r="D54" s="31"/>
      <c r="E54" s="4"/>
      <c r="F54" s="8" t="s">
        <v>72</v>
      </c>
      <c r="G54" s="9" t="s">
        <v>19</v>
      </c>
      <c r="H54" s="9" t="s">
        <v>19</v>
      </c>
      <c r="I54" s="9" t="s">
        <v>19</v>
      </c>
      <c r="J54" s="9" t="s">
        <v>19</v>
      </c>
      <c r="K54" s="9" t="s">
        <v>19</v>
      </c>
      <c r="L54" s="9" t="s">
        <v>19</v>
      </c>
      <c r="M54" s="9">
        <v>3</v>
      </c>
      <c r="N54" s="9">
        <v>3</v>
      </c>
      <c r="O54" s="9">
        <v>3</v>
      </c>
      <c r="P54" s="9">
        <v>3</v>
      </c>
      <c r="Q54" s="9">
        <v>3</v>
      </c>
      <c r="R54" s="9">
        <v>3</v>
      </c>
    </row>
    <row r="55" spans="3:18">
      <c r="C55" s="1">
        <v>50</v>
      </c>
      <c r="D55" s="31"/>
      <c r="E55" s="4"/>
      <c r="F55" s="8" t="s">
        <v>73</v>
      </c>
      <c r="G55" s="9">
        <v>3</v>
      </c>
      <c r="H55" s="9">
        <v>3</v>
      </c>
      <c r="I55" s="9">
        <v>2</v>
      </c>
      <c r="J55" s="9">
        <v>1</v>
      </c>
      <c r="K55" s="9">
        <v>3</v>
      </c>
      <c r="L55" s="9">
        <v>2</v>
      </c>
      <c r="M55" s="9">
        <v>1</v>
      </c>
      <c r="N55" s="9">
        <v>1</v>
      </c>
      <c r="O55" s="9">
        <v>3</v>
      </c>
      <c r="P55" s="9">
        <v>3</v>
      </c>
      <c r="Q55" s="9">
        <v>1</v>
      </c>
      <c r="R55" s="9">
        <v>1</v>
      </c>
    </row>
    <row r="56" spans="3:18">
      <c r="C56" s="1">
        <v>51</v>
      </c>
      <c r="D56" s="31"/>
      <c r="E56" s="4"/>
      <c r="F56" s="8" t="s">
        <v>74</v>
      </c>
      <c r="G56" s="9">
        <v>3</v>
      </c>
      <c r="H56" s="9">
        <v>3</v>
      </c>
      <c r="I56" s="9">
        <v>2</v>
      </c>
      <c r="J56" s="9">
        <v>1</v>
      </c>
      <c r="K56" s="9">
        <v>3</v>
      </c>
      <c r="L56" s="9">
        <v>2</v>
      </c>
      <c r="M56" s="9">
        <v>1</v>
      </c>
      <c r="N56" s="9">
        <v>1</v>
      </c>
      <c r="O56" s="9">
        <v>3</v>
      </c>
      <c r="P56" s="9">
        <v>3</v>
      </c>
      <c r="Q56" s="9">
        <v>1</v>
      </c>
      <c r="R56" s="9">
        <v>1</v>
      </c>
    </row>
    <row r="57" spans="3:18">
      <c r="C57" s="1">
        <v>52</v>
      </c>
      <c r="D57" s="31"/>
      <c r="E57" s="4"/>
      <c r="F57" s="8" t="s">
        <v>75</v>
      </c>
      <c r="G57" s="9">
        <v>3</v>
      </c>
      <c r="H57" s="9">
        <v>3</v>
      </c>
      <c r="I57" s="9">
        <v>2</v>
      </c>
      <c r="J57" s="9">
        <v>1</v>
      </c>
      <c r="K57" s="9">
        <v>3</v>
      </c>
      <c r="L57" s="9">
        <v>2</v>
      </c>
      <c r="M57" s="9">
        <v>1</v>
      </c>
      <c r="N57" s="9">
        <v>1</v>
      </c>
      <c r="O57" s="9">
        <v>3</v>
      </c>
      <c r="P57" s="9">
        <v>3</v>
      </c>
      <c r="Q57" s="9">
        <v>1</v>
      </c>
      <c r="R57" s="9">
        <v>1</v>
      </c>
    </row>
    <row r="58" spans="3:18">
      <c r="C58" s="1">
        <v>53</v>
      </c>
      <c r="D58" s="31" t="s">
        <v>76</v>
      </c>
      <c r="E58" s="4"/>
      <c r="F58" s="8" t="s">
        <v>77</v>
      </c>
      <c r="G58" s="9">
        <v>3</v>
      </c>
      <c r="H58" s="9">
        <v>3</v>
      </c>
      <c r="I58" s="9">
        <v>2</v>
      </c>
      <c r="J58" s="9">
        <v>2</v>
      </c>
      <c r="K58" s="9">
        <v>1</v>
      </c>
      <c r="L58" s="9">
        <v>2</v>
      </c>
      <c r="M58" s="9">
        <v>1</v>
      </c>
      <c r="N58" s="9" t="s">
        <v>19</v>
      </c>
      <c r="O58" s="9" t="s">
        <v>19</v>
      </c>
      <c r="P58" s="9" t="s">
        <v>19</v>
      </c>
      <c r="Q58" s="9">
        <v>1</v>
      </c>
      <c r="R58" s="9">
        <v>1</v>
      </c>
    </row>
    <row r="59" spans="3:18">
      <c r="C59" s="1">
        <v>54</v>
      </c>
      <c r="D59" s="31"/>
      <c r="E59" s="4"/>
      <c r="F59" s="8" t="s">
        <v>78</v>
      </c>
      <c r="G59" s="9">
        <v>3</v>
      </c>
      <c r="H59" s="9">
        <v>3</v>
      </c>
      <c r="I59" s="9">
        <v>2</v>
      </c>
      <c r="J59" s="9">
        <v>2</v>
      </c>
      <c r="K59" s="9">
        <v>1</v>
      </c>
      <c r="L59" s="9">
        <v>2</v>
      </c>
      <c r="M59" s="9">
        <v>1</v>
      </c>
      <c r="N59" s="9" t="s">
        <v>19</v>
      </c>
      <c r="O59" s="9" t="s">
        <v>19</v>
      </c>
      <c r="P59" s="9" t="s">
        <v>19</v>
      </c>
      <c r="Q59" s="9">
        <v>1</v>
      </c>
      <c r="R59" s="9">
        <v>1</v>
      </c>
    </row>
    <row r="60" spans="3:18">
      <c r="C60" s="1">
        <v>55</v>
      </c>
      <c r="D60" s="31"/>
      <c r="E60" s="4"/>
      <c r="F60" s="8" t="s">
        <v>79</v>
      </c>
      <c r="G60" s="9">
        <v>3</v>
      </c>
      <c r="H60" s="9">
        <v>3</v>
      </c>
      <c r="I60" s="9">
        <v>2</v>
      </c>
      <c r="J60" s="9">
        <v>2</v>
      </c>
      <c r="K60" s="9">
        <v>1</v>
      </c>
      <c r="L60" s="9">
        <v>2</v>
      </c>
      <c r="M60" s="9">
        <v>1</v>
      </c>
      <c r="N60" s="9" t="s">
        <v>19</v>
      </c>
      <c r="O60" s="9" t="s">
        <v>19</v>
      </c>
      <c r="P60" s="9" t="s">
        <v>19</v>
      </c>
      <c r="Q60" s="9">
        <v>1</v>
      </c>
      <c r="R60" s="9">
        <v>1</v>
      </c>
    </row>
    <row r="61" spans="3:18">
      <c r="C61" s="1">
        <v>56</v>
      </c>
      <c r="D61" s="31"/>
      <c r="E61" s="4"/>
      <c r="F61" s="8" t="s">
        <v>80</v>
      </c>
      <c r="G61" s="9">
        <v>3</v>
      </c>
      <c r="H61" s="9">
        <v>3</v>
      </c>
      <c r="I61" s="9">
        <v>3</v>
      </c>
      <c r="J61" s="9">
        <v>3</v>
      </c>
      <c r="K61" s="9">
        <v>3</v>
      </c>
      <c r="L61" s="9">
        <v>3</v>
      </c>
      <c r="M61" s="9">
        <v>3</v>
      </c>
      <c r="N61" s="9">
        <v>3</v>
      </c>
      <c r="O61" s="9">
        <v>3</v>
      </c>
      <c r="P61" s="9">
        <v>3</v>
      </c>
      <c r="Q61" s="9">
        <v>3</v>
      </c>
      <c r="R61" s="9">
        <v>3</v>
      </c>
    </row>
    <row r="62" spans="3:18">
      <c r="C62" s="1">
        <v>57</v>
      </c>
      <c r="D62" s="31"/>
      <c r="E62" s="4"/>
      <c r="F62" s="8" t="s">
        <v>81</v>
      </c>
      <c r="G62" s="9">
        <v>3</v>
      </c>
      <c r="H62" s="9">
        <v>3</v>
      </c>
      <c r="I62" s="9">
        <v>3</v>
      </c>
      <c r="J62" s="9">
        <v>3</v>
      </c>
      <c r="K62" s="9">
        <v>3</v>
      </c>
      <c r="L62" s="9">
        <v>3</v>
      </c>
      <c r="M62" s="9">
        <v>3</v>
      </c>
      <c r="N62" s="9">
        <v>3</v>
      </c>
      <c r="O62" s="9">
        <v>3</v>
      </c>
      <c r="P62" s="9">
        <v>3</v>
      </c>
      <c r="Q62" s="9">
        <v>3</v>
      </c>
      <c r="R62" s="9">
        <v>3</v>
      </c>
    </row>
    <row r="63" spans="3:18">
      <c r="C63" s="1">
        <v>58</v>
      </c>
      <c r="D63" s="31"/>
      <c r="E63" s="4"/>
      <c r="F63" s="8" t="s">
        <v>82</v>
      </c>
      <c r="G63" s="9">
        <v>3</v>
      </c>
      <c r="H63" s="9">
        <v>3</v>
      </c>
      <c r="I63" s="9">
        <v>2</v>
      </c>
      <c r="J63" s="9">
        <v>1</v>
      </c>
      <c r="K63" s="9">
        <v>3</v>
      </c>
      <c r="L63" s="9">
        <v>2</v>
      </c>
      <c r="M63" s="9">
        <v>1</v>
      </c>
      <c r="N63" s="9">
        <v>1</v>
      </c>
      <c r="O63" s="9">
        <v>3</v>
      </c>
      <c r="P63" s="9">
        <v>3</v>
      </c>
      <c r="Q63" s="9">
        <v>1</v>
      </c>
      <c r="R63" s="9">
        <v>1</v>
      </c>
    </row>
    <row r="64" spans="3:18">
      <c r="C64" s="1">
        <v>59</v>
      </c>
      <c r="D64" s="31"/>
      <c r="E64" s="4"/>
      <c r="F64" s="8" t="s">
        <v>83</v>
      </c>
      <c r="G64" s="9">
        <v>3</v>
      </c>
      <c r="H64" s="9">
        <v>3</v>
      </c>
      <c r="I64" s="9">
        <v>3</v>
      </c>
      <c r="J64" s="9">
        <v>3</v>
      </c>
      <c r="K64" s="9">
        <v>3</v>
      </c>
      <c r="L64" s="9">
        <v>3</v>
      </c>
      <c r="M64" s="9">
        <v>3</v>
      </c>
      <c r="N64" s="9">
        <v>3</v>
      </c>
      <c r="O64" s="9">
        <v>3</v>
      </c>
      <c r="P64" s="9">
        <v>3</v>
      </c>
      <c r="Q64" s="9">
        <v>3</v>
      </c>
      <c r="R64" s="9">
        <v>3</v>
      </c>
    </row>
    <row r="65" spans="3:18">
      <c r="C65" s="1">
        <v>60</v>
      </c>
      <c r="D65" s="31" t="s">
        <v>84</v>
      </c>
      <c r="E65" s="4"/>
      <c r="F65" s="8" t="s">
        <v>85</v>
      </c>
      <c r="G65" s="9">
        <v>3</v>
      </c>
      <c r="H65" s="9">
        <v>3</v>
      </c>
      <c r="I65" s="9">
        <v>2</v>
      </c>
      <c r="J65" s="9">
        <v>2</v>
      </c>
      <c r="K65" s="9">
        <v>1</v>
      </c>
      <c r="L65" s="9">
        <v>2</v>
      </c>
      <c r="M65" s="9">
        <v>1</v>
      </c>
      <c r="N65" s="9" t="s">
        <v>19</v>
      </c>
      <c r="O65" s="9" t="s">
        <v>19</v>
      </c>
      <c r="P65" s="9" t="s">
        <v>19</v>
      </c>
      <c r="Q65" s="9">
        <v>1</v>
      </c>
      <c r="R65" s="9">
        <v>1</v>
      </c>
    </row>
    <row r="66" spans="3:18">
      <c r="C66" s="1">
        <v>61</v>
      </c>
      <c r="D66" s="31"/>
      <c r="E66" s="4"/>
      <c r="F66" s="8" t="s">
        <v>86</v>
      </c>
      <c r="G66" s="9">
        <v>3</v>
      </c>
      <c r="H66" s="9">
        <v>3</v>
      </c>
      <c r="I66" s="9">
        <v>2</v>
      </c>
      <c r="J66" s="9">
        <v>2</v>
      </c>
      <c r="K66" s="9">
        <v>1</v>
      </c>
      <c r="L66" s="9">
        <v>2</v>
      </c>
      <c r="M66" s="9">
        <v>1</v>
      </c>
      <c r="N66" s="9" t="s">
        <v>19</v>
      </c>
      <c r="O66" s="9" t="s">
        <v>19</v>
      </c>
      <c r="P66" s="9" t="s">
        <v>19</v>
      </c>
      <c r="Q66" s="9">
        <v>1</v>
      </c>
      <c r="R66" s="9">
        <v>1</v>
      </c>
    </row>
    <row r="67" spans="3:18">
      <c r="C67" s="1">
        <v>62</v>
      </c>
      <c r="D67" s="31"/>
      <c r="E67" s="4"/>
      <c r="F67" s="8" t="s">
        <v>87</v>
      </c>
      <c r="G67" s="9">
        <v>3</v>
      </c>
      <c r="H67" s="9">
        <v>3</v>
      </c>
      <c r="I67" s="9">
        <v>3</v>
      </c>
      <c r="J67" s="9">
        <v>3</v>
      </c>
      <c r="K67" s="9">
        <v>3</v>
      </c>
      <c r="L67" s="9">
        <v>3</v>
      </c>
      <c r="M67" s="9">
        <v>3</v>
      </c>
      <c r="N67" s="9">
        <v>3</v>
      </c>
      <c r="O67" s="9">
        <v>3</v>
      </c>
      <c r="P67" s="9">
        <v>3</v>
      </c>
      <c r="Q67" s="9">
        <v>3</v>
      </c>
      <c r="R67" s="9">
        <v>3</v>
      </c>
    </row>
    <row r="68" spans="3:18">
      <c r="C68" s="1">
        <v>63</v>
      </c>
      <c r="D68" s="31"/>
      <c r="E68" s="4"/>
      <c r="F68" s="8" t="s">
        <v>88</v>
      </c>
      <c r="G68" s="9">
        <v>3</v>
      </c>
      <c r="H68" s="9">
        <v>3</v>
      </c>
      <c r="I68" s="9">
        <v>3</v>
      </c>
      <c r="J68" s="9">
        <v>3</v>
      </c>
      <c r="K68" s="9">
        <v>3</v>
      </c>
      <c r="L68" s="9">
        <v>3</v>
      </c>
      <c r="M68" s="9">
        <v>3</v>
      </c>
      <c r="N68" s="9">
        <v>3</v>
      </c>
      <c r="O68" s="9">
        <v>3</v>
      </c>
      <c r="P68" s="9">
        <v>3</v>
      </c>
      <c r="Q68" s="9">
        <v>3</v>
      </c>
      <c r="R68" s="9">
        <v>3</v>
      </c>
    </row>
    <row r="69" spans="3:18">
      <c r="C69" s="1">
        <v>64</v>
      </c>
      <c r="D69" s="31"/>
      <c r="E69" s="4"/>
      <c r="F69" s="8" t="s">
        <v>89</v>
      </c>
      <c r="G69" s="9">
        <v>3</v>
      </c>
      <c r="H69" s="9">
        <v>3</v>
      </c>
      <c r="I69" s="9">
        <v>3</v>
      </c>
      <c r="J69" s="9">
        <v>3</v>
      </c>
      <c r="K69" s="9">
        <v>3</v>
      </c>
      <c r="L69" s="9">
        <v>3</v>
      </c>
      <c r="M69" s="9">
        <v>3</v>
      </c>
      <c r="N69" s="9">
        <v>3</v>
      </c>
      <c r="O69" s="9">
        <v>3</v>
      </c>
      <c r="P69" s="9">
        <v>3</v>
      </c>
      <c r="Q69" s="9">
        <v>3</v>
      </c>
      <c r="R69" s="9">
        <v>3</v>
      </c>
    </row>
    <row r="70" spans="3:18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</sheetData>
  <mergeCells count="8">
    <mergeCell ref="D49:D57"/>
    <mergeCell ref="D58:D64"/>
    <mergeCell ref="D65:D69"/>
    <mergeCell ref="D6:D14"/>
    <mergeCell ref="D15:D23"/>
    <mergeCell ref="D24:D32"/>
    <mergeCell ref="D33:D39"/>
    <mergeCell ref="D40:D48"/>
  </mergeCells>
  <pageMargins left="0.7" right="0.7" top="0.75" bottom="0.75" header="0.511811023622047" footer="0.511811023622047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J70"/>
  <sheetViews>
    <sheetView workbookViewId="0">
      <selection activeCell="E8" sqref="E8"/>
    </sheetView>
  </sheetViews>
  <sheetFormatPr defaultColWidth="8.88671875" defaultRowHeight="14.4"/>
  <cols>
    <col min="1" max="3" width="8.88671875" style="1"/>
    <col min="4" max="4" width="11.6640625" style="1" customWidth="1"/>
    <col min="5" max="5" width="47.88671875" style="1" customWidth="1"/>
    <col min="6" max="1024" width="8.88671875" style="1"/>
  </cols>
  <sheetData>
    <row r="2" spans="2:18">
      <c r="E2" s="2" t="s">
        <v>90</v>
      </c>
    </row>
    <row r="4" spans="2:18">
      <c r="G4" s="11">
        <f t="shared" ref="G4:R4" si="0">AVERAGE(G6:G69)</f>
        <v>2.5800000000000018</v>
      </c>
      <c r="H4" s="11">
        <f t="shared" si="0"/>
        <v>2.5800000000000018</v>
      </c>
      <c r="I4" s="11">
        <f t="shared" si="0"/>
        <v>2.5800000000000018</v>
      </c>
      <c r="J4" s="11">
        <f t="shared" si="0"/>
        <v>2.5800000000000018</v>
      </c>
      <c r="K4" s="11">
        <f t="shared" si="0"/>
        <v>2.5800000000000018</v>
      </c>
      <c r="L4" s="11">
        <f t="shared" si="0"/>
        <v>2.5800000000000018</v>
      </c>
      <c r="M4" s="11">
        <f t="shared" si="0"/>
        <v>2.5800000000000018</v>
      </c>
      <c r="N4" s="11">
        <f t="shared" si="0"/>
        <v>2.5800000000000018</v>
      </c>
      <c r="O4" s="11">
        <f t="shared" si="0"/>
        <v>2.5800000000000018</v>
      </c>
      <c r="P4" s="11">
        <f t="shared" si="0"/>
        <v>2.5800000000000018</v>
      </c>
      <c r="Q4" s="11">
        <f t="shared" si="0"/>
        <v>2.5800000000000018</v>
      </c>
      <c r="R4" s="11">
        <f t="shared" si="0"/>
        <v>2.5800000000000018</v>
      </c>
    </row>
    <row r="5" spans="2:18">
      <c r="B5" s="1" t="s">
        <v>1</v>
      </c>
      <c r="C5" s="3" t="s">
        <v>2</v>
      </c>
      <c r="D5" s="3" t="s">
        <v>3</v>
      </c>
      <c r="E5" s="3" t="s">
        <v>4</v>
      </c>
      <c r="F5" s="3" t="s">
        <v>91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</row>
    <row r="6" spans="2:18">
      <c r="B6" s="1">
        <v>1</v>
      </c>
      <c r="C6" s="31" t="s">
        <v>17</v>
      </c>
      <c r="D6" s="4"/>
      <c r="E6" s="5" t="s">
        <v>18</v>
      </c>
      <c r="F6" s="1">
        <v>2.31</v>
      </c>
      <c r="G6" s="12">
        <v>2.58</v>
      </c>
      <c r="H6" s="12">
        <v>2.58</v>
      </c>
      <c r="I6" s="12">
        <v>2.58</v>
      </c>
      <c r="J6" s="12">
        <v>2.58</v>
      </c>
      <c r="K6" s="12">
        <v>2.58</v>
      </c>
      <c r="L6" s="12">
        <v>2.58</v>
      </c>
      <c r="M6" s="12">
        <v>2.58</v>
      </c>
      <c r="N6" s="12">
        <v>2.58</v>
      </c>
      <c r="O6" s="12">
        <v>2.58</v>
      </c>
      <c r="P6" s="12">
        <v>2.58</v>
      </c>
      <c r="Q6" s="12">
        <v>2.58</v>
      </c>
      <c r="R6" s="12">
        <v>2.58</v>
      </c>
    </row>
    <row r="7" spans="2:18">
      <c r="B7" s="1">
        <v>2</v>
      </c>
      <c r="C7" s="31"/>
      <c r="D7" s="4"/>
      <c r="E7" s="5" t="s">
        <v>20</v>
      </c>
      <c r="F7" s="1">
        <v>2.41</v>
      </c>
      <c r="G7" s="12">
        <v>2.58</v>
      </c>
      <c r="H7" s="12">
        <v>2.58</v>
      </c>
      <c r="I7" s="12">
        <v>2.58</v>
      </c>
      <c r="J7" s="12">
        <v>2.58</v>
      </c>
      <c r="K7" s="12">
        <v>2.58</v>
      </c>
      <c r="L7" s="12">
        <v>2.58</v>
      </c>
      <c r="M7" s="12">
        <v>2.58</v>
      </c>
      <c r="N7" s="12">
        <v>2.58</v>
      </c>
      <c r="O7" s="12">
        <v>2.58</v>
      </c>
      <c r="P7" s="12">
        <v>2.58</v>
      </c>
      <c r="Q7" s="12">
        <v>2.58</v>
      </c>
      <c r="R7" s="12">
        <v>2.58</v>
      </c>
    </row>
    <row r="8" spans="2:18">
      <c r="B8" s="1">
        <v>3</v>
      </c>
      <c r="C8" s="31"/>
      <c r="D8" s="4"/>
      <c r="E8" s="5" t="s">
        <v>21</v>
      </c>
      <c r="F8" s="1">
        <v>2.12</v>
      </c>
      <c r="G8" s="12">
        <v>2.58</v>
      </c>
      <c r="H8" s="12">
        <v>2.58</v>
      </c>
      <c r="I8" s="12">
        <v>2.58</v>
      </c>
      <c r="J8" s="12">
        <v>2.58</v>
      </c>
      <c r="K8" s="12">
        <v>2.58</v>
      </c>
      <c r="L8" s="12">
        <v>2.58</v>
      </c>
      <c r="M8" s="12">
        <v>2.58</v>
      </c>
      <c r="N8" s="12">
        <v>2.58</v>
      </c>
      <c r="O8" s="12">
        <v>2.58</v>
      </c>
      <c r="P8" s="12">
        <v>2.58</v>
      </c>
      <c r="Q8" s="12">
        <v>2.58</v>
      </c>
      <c r="R8" s="12">
        <v>2.58</v>
      </c>
    </row>
    <row r="9" spans="2:18">
      <c r="B9" s="1">
        <v>4</v>
      </c>
      <c r="C9" s="31"/>
      <c r="D9" s="4"/>
      <c r="E9" s="5" t="s">
        <v>22</v>
      </c>
      <c r="F9" s="1">
        <v>2.56</v>
      </c>
      <c r="G9" s="12">
        <v>2.58</v>
      </c>
      <c r="H9" s="12">
        <v>2.58</v>
      </c>
      <c r="I9" s="12">
        <v>2.58</v>
      </c>
      <c r="J9" s="12">
        <v>2.58</v>
      </c>
      <c r="K9" s="12">
        <v>2.58</v>
      </c>
      <c r="L9" s="12">
        <v>2.58</v>
      </c>
      <c r="M9" s="12">
        <v>2.58</v>
      </c>
      <c r="N9" s="12">
        <v>2.58</v>
      </c>
      <c r="O9" s="12">
        <v>2.58</v>
      </c>
      <c r="P9" s="12">
        <v>2.58</v>
      </c>
      <c r="Q9" s="12">
        <v>2.58</v>
      </c>
      <c r="R9" s="12">
        <v>2.58</v>
      </c>
    </row>
    <row r="10" spans="2:18">
      <c r="B10" s="1">
        <v>5</v>
      </c>
      <c r="C10" s="31"/>
      <c r="D10" s="4"/>
      <c r="E10" s="5" t="s">
        <v>23</v>
      </c>
      <c r="F10" s="1">
        <v>2.83</v>
      </c>
      <c r="G10" s="12">
        <v>2.58</v>
      </c>
      <c r="H10" s="12">
        <v>2.58</v>
      </c>
      <c r="I10" s="12">
        <v>2.58</v>
      </c>
      <c r="J10" s="12">
        <v>2.58</v>
      </c>
      <c r="K10" s="12">
        <v>2.58</v>
      </c>
      <c r="L10" s="12">
        <v>2.58</v>
      </c>
      <c r="M10" s="12">
        <v>2.58</v>
      </c>
      <c r="N10" s="12">
        <v>2.58</v>
      </c>
      <c r="O10" s="12">
        <v>2.58</v>
      </c>
      <c r="P10" s="12">
        <v>2.58</v>
      </c>
      <c r="Q10" s="12">
        <v>2.58</v>
      </c>
      <c r="R10" s="12">
        <v>2.58</v>
      </c>
    </row>
    <row r="11" spans="2:18">
      <c r="B11" s="1">
        <v>6</v>
      </c>
      <c r="C11" s="31"/>
      <c r="D11" s="4"/>
      <c r="E11" s="5" t="s">
        <v>24</v>
      </c>
      <c r="F11" s="1">
        <v>2.73</v>
      </c>
      <c r="G11" s="12">
        <v>2.58</v>
      </c>
      <c r="H11" s="12">
        <v>2.58</v>
      </c>
      <c r="I11" s="12">
        <v>2.58</v>
      </c>
      <c r="J11" s="12">
        <v>2.58</v>
      </c>
      <c r="K11" s="12">
        <v>2.58</v>
      </c>
      <c r="L11" s="12">
        <v>2.58</v>
      </c>
      <c r="M11" s="12">
        <v>2.58</v>
      </c>
      <c r="N11" s="12">
        <v>2.58</v>
      </c>
      <c r="O11" s="12">
        <v>2.58</v>
      </c>
      <c r="P11" s="12">
        <v>2.58</v>
      </c>
      <c r="Q11" s="12">
        <v>2.58</v>
      </c>
      <c r="R11" s="12">
        <v>2.58</v>
      </c>
    </row>
    <row r="12" spans="2:18">
      <c r="B12" s="1">
        <v>7</v>
      </c>
      <c r="C12" s="31"/>
      <c r="D12" s="4"/>
      <c r="E12" s="5" t="s">
        <v>25</v>
      </c>
      <c r="F12" s="1">
        <v>2.82</v>
      </c>
      <c r="G12" s="12">
        <v>2.58</v>
      </c>
      <c r="H12" s="12">
        <v>2.58</v>
      </c>
      <c r="I12" s="12">
        <v>2.58</v>
      </c>
      <c r="J12" s="12">
        <v>2.58</v>
      </c>
      <c r="K12" s="12">
        <v>2.58</v>
      </c>
      <c r="L12" s="12">
        <v>2.58</v>
      </c>
      <c r="M12" s="12">
        <v>2.58</v>
      </c>
      <c r="N12" s="12">
        <v>2.58</v>
      </c>
      <c r="O12" s="12">
        <v>2.58</v>
      </c>
      <c r="P12" s="12">
        <v>2.58</v>
      </c>
      <c r="Q12" s="12">
        <v>2.58</v>
      </c>
      <c r="R12" s="12">
        <v>2.58</v>
      </c>
    </row>
    <row r="13" spans="2:18">
      <c r="B13" s="1">
        <v>8</v>
      </c>
      <c r="C13" s="31"/>
      <c r="D13" s="4"/>
      <c r="E13" s="5" t="s">
        <v>26</v>
      </c>
      <c r="F13" s="1">
        <v>2.72</v>
      </c>
      <c r="G13" s="12">
        <v>2.58</v>
      </c>
      <c r="H13" s="12">
        <v>2.58</v>
      </c>
      <c r="I13" s="12">
        <v>2.58</v>
      </c>
      <c r="J13" s="12">
        <v>2.58</v>
      </c>
      <c r="K13" s="12">
        <v>2.58</v>
      </c>
      <c r="L13" s="12">
        <v>2.58</v>
      </c>
      <c r="M13" s="12">
        <v>2.58</v>
      </c>
      <c r="N13" s="12">
        <v>2.58</v>
      </c>
      <c r="O13" s="12">
        <v>2.58</v>
      </c>
      <c r="P13" s="12">
        <v>2.58</v>
      </c>
      <c r="Q13" s="12">
        <v>2.58</v>
      </c>
      <c r="R13" s="12">
        <v>2.58</v>
      </c>
    </row>
    <row r="14" spans="2:18">
      <c r="B14" s="1">
        <v>9</v>
      </c>
      <c r="C14" s="31"/>
      <c r="D14" s="4"/>
      <c r="E14" s="5" t="s">
        <v>27</v>
      </c>
      <c r="F14" s="1">
        <v>2.81</v>
      </c>
      <c r="G14" s="12">
        <v>2.58</v>
      </c>
      <c r="H14" s="12">
        <v>2.58</v>
      </c>
      <c r="I14" s="12">
        <v>2.58</v>
      </c>
      <c r="J14" s="12">
        <v>2.58</v>
      </c>
      <c r="K14" s="12">
        <v>2.58</v>
      </c>
      <c r="L14" s="12">
        <v>2.58</v>
      </c>
      <c r="M14" s="12">
        <v>2.58</v>
      </c>
      <c r="N14" s="12">
        <v>2.58</v>
      </c>
      <c r="O14" s="12">
        <v>2.58</v>
      </c>
      <c r="P14" s="12">
        <v>2.58</v>
      </c>
      <c r="Q14" s="12">
        <v>2.58</v>
      </c>
      <c r="R14" s="12">
        <v>2.58</v>
      </c>
    </row>
    <row r="15" spans="2:18">
      <c r="B15" s="1">
        <v>10</v>
      </c>
      <c r="C15" s="31" t="s">
        <v>28</v>
      </c>
      <c r="D15" s="4"/>
      <c r="E15" s="5" t="s">
        <v>29</v>
      </c>
      <c r="F15" s="1">
        <v>2.4300000000000002</v>
      </c>
      <c r="G15" s="12">
        <v>2.58</v>
      </c>
      <c r="H15" s="12">
        <v>2.58</v>
      </c>
      <c r="I15" s="12">
        <v>2.58</v>
      </c>
      <c r="J15" s="12">
        <v>2.58</v>
      </c>
      <c r="K15" s="12">
        <v>2.58</v>
      </c>
      <c r="L15" s="12">
        <v>2.58</v>
      </c>
      <c r="M15" s="12">
        <v>2.58</v>
      </c>
      <c r="N15" s="12">
        <v>2.58</v>
      </c>
      <c r="O15" s="12">
        <v>2.58</v>
      </c>
      <c r="P15" s="12">
        <v>2.58</v>
      </c>
      <c r="Q15" s="12">
        <v>2.58</v>
      </c>
      <c r="R15" s="12">
        <v>2.58</v>
      </c>
    </row>
    <row r="16" spans="2:18">
      <c r="B16" s="1">
        <v>11</v>
      </c>
      <c r="C16" s="31"/>
      <c r="D16" s="4"/>
      <c r="E16" s="5" t="s">
        <v>30</v>
      </c>
      <c r="F16" s="1">
        <v>2.14</v>
      </c>
      <c r="G16" s="12">
        <v>2.58</v>
      </c>
      <c r="H16" s="12">
        <v>2.58</v>
      </c>
      <c r="I16" s="12">
        <v>2.58</v>
      </c>
      <c r="J16" s="12">
        <v>2.58</v>
      </c>
      <c r="K16" s="12">
        <v>2.58</v>
      </c>
      <c r="L16" s="12">
        <v>2.58</v>
      </c>
      <c r="M16" s="12">
        <v>2.58</v>
      </c>
      <c r="N16" s="12">
        <v>2.58</v>
      </c>
      <c r="O16" s="12">
        <v>2.58</v>
      </c>
      <c r="P16" s="12">
        <v>2.58</v>
      </c>
      <c r="Q16" s="12">
        <v>2.58</v>
      </c>
      <c r="R16" s="12">
        <v>2.58</v>
      </c>
    </row>
    <row r="17" spans="2:18">
      <c r="B17" s="1">
        <v>12</v>
      </c>
      <c r="C17" s="31"/>
      <c r="D17" s="4"/>
      <c r="E17" s="5" t="s">
        <v>31</v>
      </c>
      <c r="F17" s="1">
        <v>2.59</v>
      </c>
      <c r="G17" s="12">
        <v>2.58</v>
      </c>
      <c r="H17" s="12">
        <v>2.58</v>
      </c>
      <c r="I17" s="12">
        <v>2.58</v>
      </c>
      <c r="J17" s="12">
        <v>2.58</v>
      </c>
      <c r="K17" s="12">
        <v>2.58</v>
      </c>
      <c r="L17" s="12">
        <v>2.58</v>
      </c>
      <c r="M17" s="12">
        <v>2.58</v>
      </c>
      <c r="N17" s="12">
        <v>2.58</v>
      </c>
      <c r="O17" s="12">
        <v>2.58</v>
      </c>
      <c r="P17" s="12">
        <v>2.58</v>
      </c>
      <c r="Q17" s="12">
        <v>2.58</v>
      </c>
      <c r="R17" s="12">
        <v>2.58</v>
      </c>
    </row>
    <row r="18" spans="2:18">
      <c r="B18" s="1">
        <v>13</v>
      </c>
      <c r="C18" s="31"/>
      <c r="D18" s="4"/>
      <c r="E18" s="5" t="s">
        <v>32</v>
      </c>
      <c r="F18" s="1">
        <v>2.37</v>
      </c>
      <c r="G18" s="12">
        <v>2.58</v>
      </c>
      <c r="H18" s="12">
        <v>2.58</v>
      </c>
      <c r="I18" s="12">
        <v>2.58</v>
      </c>
      <c r="J18" s="12">
        <v>2.58</v>
      </c>
      <c r="K18" s="12">
        <v>2.58</v>
      </c>
      <c r="L18" s="12">
        <v>2.58</v>
      </c>
      <c r="M18" s="12">
        <v>2.58</v>
      </c>
      <c r="N18" s="12">
        <v>2.58</v>
      </c>
      <c r="O18" s="12">
        <v>2.58</v>
      </c>
      <c r="P18" s="12">
        <v>2.58</v>
      </c>
      <c r="Q18" s="12">
        <v>2.58</v>
      </c>
      <c r="R18" s="12">
        <v>2.58</v>
      </c>
    </row>
    <row r="19" spans="2:18">
      <c r="B19" s="1">
        <v>14</v>
      </c>
      <c r="C19" s="31"/>
      <c r="D19" s="4"/>
      <c r="E19" s="5" t="s">
        <v>33</v>
      </c>
      <c r="F19" s="1">
        <v>2.67</v>
      </c>
      <c r="G19" s="12">
        <v>2.58</v>
      </c>
      <c r="H19" s="12">
        <v>2.58</v>
      </c>
      <c r="I19" s="12">
        <v>2.58</v>
      </c>
      <c r="J19" s="12">
        <v>2.58</v>
      </c>
      <c r="K19" s="12">
        <v>2.58</v>
      </c>
      <c r="L19" s="12">
        <v>2.58</v>
      </c>
      <c r="M19" s="12">
        <v>2.58</v>
      </c>
      <c r="N19" s="12">
        <v>2.58</v>
      </c>
      <c r="O19" s="12">
        <v>2.58</v>
      </c>
      <c r="P19" s="12">
        <v>2.58</v>
      </c>
      <c r="Q19" s="12">
        <v>2.58</v>
      </c>
      <c r="R19" s="12">
        <v>2.58</v>
      </c>
    </row>
    <row r="20" spans="2:18">
      <c r="B20" s="1">
        <v>15</v>
      </c>
      <c r="C20" s="31"/>
      <c r="D20" s="4"/>
      <c r="E20" s="5" t="s">
        <v>34</v>
      </c>
      <c r="F20" s="1">
        <v>2.75</v>
      </c>
      <c r="G20" s="12">
        <v>2.58</v>
      </c>
      <c r="H20" s="12">
        <v>2.58</v>
      </c>
      <c r="I20" s="12">
        <v>2.58</v>
      </c>
      <c r="J20" s="12">
        <v>2.58</v>
      </c>
      <c r="K20" s="12">
        <v>2.58</v>
      </c>
      <c r="L20" s="12">
        <v>2.58</v>
      </c>
      <c r="M20" s="12">
        <v>2.58</v>
      </c>
      <c r="N20" s="12">
        <v>2.58</v>
      </c>
      <c r="O20" s="12">
        <v>2.58</v>
      </c>
      <c r="P20" s="12">
        <v>2.58</v>
      </c>
      <c r="Q20" s="12">
        <v>2.58</v>
      </c>
      <c r="R20" s="12">
        <v>2.58</v>
      </c>
    </row>
    <row r="21" spans="2:18">
      <c r="B21" s="1">
        <v>16</v>
      </c>
      <c r="C21" s="31"/>
      <c r="D21" s="4"/>
      <c r="E21" s="5" t="s">
        <v>35</v>
      </c>
      <c r="F21" s="1">
        <v>2.81</v>
      </c>
      <c r="G21" s="12">
        <v>2.58</v>
      </c>
      <c r="H21" s="12">
        <v>2.58</v>
      </c>
      <c r="I21" s="12">
        <v>2.58</v>
      </c>
      <c r="J21" s="12">
        <v>2.58</v>
      </c>
      <c r="K21" s="12">
        <v>2.58</v>
      </c>
      <c r="L21" s="12">
        <v>2.58</v>
      </c>
      <c r="M21" s="12">
        <v>2.58</v>
      </c>
      <c r="N21" s="12">
        <v>2.58</v>
      </c>
      <c r="O21" s="12">
        <v>2.58</v>
      </c>
      <c r="P21" s="12">
        <v>2.58</v>
      </c>
      <c r="Q21" s="12">
        <v>2.58</v>
      </c>
      <c r="R21" s="12">
        <v>2.58</v>
      </c>
    </row>
    <row r="22" spans="2:18">
      <c r="B22" s="1">
        <v>17</v>
      </c>
      <c r="C22" s="31"/>
      <c r="D22" s="4"/>
      <c r="E22" s="5" t="s">
        <v>36</v>
      </c>
      <c r="F22" s="1">
        <v>2.86</v>
      </c>
      <c r="G22" s="12">
        <v>2.58</v>
      </c>
      <c r="H22" s="12">
        <v>2.58</v>
      </c>
      <c r="I22" s="12">
        <v>2.58</v>
      </c>
      <c r="J22" s="12">
        <v>2.58</v>
      </c>
      <c r="K22" s="12">
        <v>2.58</v>
      </c>
      <c r="L22" s="12">
        <v>2.58</v>
      </c>
      <c r="M22" s="12">
        <v>2.58</v>
      </c>
      <c r="N22" s="12">
        <v>2.58</v>
      </c>
      <c r="O22" s="12">
        <v>2.58</v>
      </c>
      <c r="P22" s="12">
        <v>2.58</v>
      </c>
      <c r="Q22" s="12">
        <v>2.58</v>
      </c>
      <c r="R22" s="12">
        <v>2.58</v>
      </c>
    </row>
    <row r="23" spans="2:18">
      <c r="B23" s="1">
        <v>18</v>
      </c>
      <c r="C23" s="31"/>
      <c r="D23" s="4"/>
      <c r="E23" s="5" t="s">
        <v>37</v>
      </c>
      <c r="F23" s="1">
        <v>2.93</v>
      </c>
      <c r="G23" s="12">
        <v>2.58</v>
      </c>
      <c r="H23" s="12">
        <v>2.58</v>
      </c>
      <c r="I23" s="12">
        <v>2.58</v>
      </c>
      <c r="J23" s="12">
        <v>2.58</v>
      </c>
      <c r="K23" s="12">
        <v>2.58</v>
      </c>
      <c r="L23" s="12">
        <v>2.58</v>
      </c>
      <c r="M23" s="12">
        <v>2.58</v>
      </c>
      <c r="N23" s="12">
        <v>2.58</v>
      </c>
      <c r="O23" s="12">
        <v>2.58</v>
      </c>
      <c r="P23" s="12">
        <v>2.58</v>
      </c>
      <c r="Q23" s="12">
        <v>2.58</v>
      </c>
      <c r="R23" s="12">
        <v>2.58</v>
      </c>
    </row>
    <row r="24" spans="2:18">
      <c r="B24" s="1">
        <v>19</v>
      </c>
      <c r="C24" s="31" t="s">
        <v>38</v>
      </c>
      <c r="D24" s="4"/>
      <c r="E24" s="5" t="s">
        <v>39</v>
      </c>
      <c r="F24" s="1">
        <v>2.27</v>
      </c>
      <c r="G24" s="12">
        <v>2.58</v>
      </c>
      <c r="H24" s="12">
        <v>2.58</v>
      </c>
      <c r="I24" s="12">
        <v>2.58</v>
      </c>
      <c r="J24" s="12">
        <v>2.58</v>
      </c>
      <c r="K24" s="12">
        <v>2.58</v>
      </c>
      <c r="L24" s="12">
        <v>2.58</v>
      </c>
      <c r="M24" s="12">
        <v>2.58</v>
      </c>
      <c r="N24" s="12">
        <v>2.58</v>
      </c>
      <c r="O24" s="12">
        <v>2.58</v>
      </c>
      <c r="P24" s="12">
        <v>2.58</v>
      </c>
      <c r="Q24" s="12">
        <v>2.58</v>
      </c>
      <c r="R24" s="12">
        <v>2.58</v>
      </c>
    </row>
    <row r="25" spans="2:18">
      <c r="B25" s="1">
        <v>20</v>
      </c>
      <c r="C25" s="31"/>
      <c r="D25" s="4"/>
      <c r="E25" s="5" t="s">
        <v>40</v>
      </c>
      <c r="F25" s="1">
        <v>2.2599999999999998</v>
      </c>
      <c r="G25" s="12">
        <v>2.58</v>
      </c>
      <c r="H25" s="12">
        <v>2.58</v>
      </c>
      <c r="I25" s="12">
        <v>2.58</v>
      </c>
      <c r="J25" s="12">
        <v>2.58</v>
      </c>
      <c r="K25" s="12">
        <v>2.58</v>
      </c>
      <c r="L25" s="12">
        <v>2.58</v>
      </c>
      <c r="M25" s="12">
        <v>2.58</v>
      </c>
      <c r="N25" s="12">
        <v>2.58</v>
      </c>
      <c r="O25" s="12">
        <v>2.58</v>
      </c>
      <c r="P25" s="12">
        <v>2.58</v>
      </c>
      <c r="Q25" s="12">
        <v>2.58</v>
      </c>
      <c r="R25" s="12">
        <v>2.58</v>
      </c>
    </row>
    <row r="26" spans="2:18">
      <c r="B26" s="1">
        <v>21</v>
      </c>
      <c r="C26" s="31"/>
      <c r="D26" s="4"/>
      <c r="E26" s="5" t="s">
        <v>41</v>
      </c>
      <c r="F26" s="1">
        <v>2.16</v>
      </c>
      <c r="G26" s="12">
        <v>2.58</v>
      </c>
      <c r="H26" s="12">
        <v>2.58</v>
      </c>
      <c r="I26" s="12">
        <v>2.58</v>
      </c>
      <c r="J26" s="12">
        <v>2.58</v>
      </c>
      <c r="K26" s="12">
        <v>2.58</v>
      </c>
      <c r="L26" s="12">
        <v>2.58</v>
      </c>
      <c r="M26" s="12">
        <v>2.58</v>
      </c>
      <c r="N26" s="12">
        <v>2.58</v>
      </c>
      <c r="O26" s="12">
        <v>2.58</v>
      </c>
      <c r="P26" s="12">
        <v>2.58</v>
      </c>
      <c r="Q26" s="12">
        <v>2.58</v>
      </c>
      <c r="R26" s="12">
        <v>2.58</v>
      </c>
    </row>
    <row r="27" spans="2:18">
      <c r="B27" s="1">
        <v>22</v>
      </c>
      <c r="C27" s="31"/>
      <c r="D27" s="4"/>
      <c r="E27" s="5" t="s">
        <v>42</v>
      </c>
      <c r="F27" s="1">
        <v>2.1800000000000002</v>
      </c>
      <c r="G27" s="12">
        <v>2.58</v>
      </c>
      <c r="H27" s="12">
        <v>2.58</v>
      </c>
      <c r="I27" s="12">
        <v>2.58</v>
      </c>
      <c r="J27" s="12">
        <v>2.58</v>
      </c>
      <c r="K27" s="12">
        <v>2.58</v>
      </c>
      <c r="L27" s="12">
        <v>2.58</v>
      </c>
      <c r="M27" s="12">
        <v>2.58</v>
      </c>
      <c r="N27" s="12">
        <v>2.58</v>
      </c>
      <c r="O27" s="12">
        <v>2.58</v>
      </c>
      <c r="P27" s="12">
        <v>2.58</v>
      </c>
      <c r="Q27" s="12">
        <v>2.58</v>
      </c>
      <c r="R27" s="12">
        <v>2.58</v>
      </c>
    </row>
    <row r="28" spans="2:18">
      <c r="B28" s="1">
        <v>23</v>
      </c>
      <c r="C28" s="31"/>
      <c r="D28" s="4"/>
      <c r="E28" s="5" t="s">
        <v>43</v>
      </c>
      <c r="F28" s="1">
        <v>2.06</v>
      </c>
      <c r="G28" s="12">
        <v>2.58</v>
      </c>
      <c r="H28" s="12">
        <v>2.58</v>
      </c>
      <c r="I28" s="12">
        <v>2.58</v>
      </c>
      <c r="J28" s="12">
        <v>2.58</v>
      </c>
      <c r="K28" s="12">
        <v>2.58</v>
      </c>
      <c r="L28" s="12">
        <v>2.58</v>
      </c>
      <c r="M28" s="12">
        <v>2.58</v>
      </c>
      <c r="N28" s="12">
        <v>2.58</v>
      </c>
      <c r="O28" s="12">
        <v>2.58</v>
      </c>
      <c r="P28" s="12">
        <v>2.58</v>
      </c>
      <c r="Q28" s="12">
        <v>2.58</v>
      </c>
      <c r="R28" s="12">
        <v>2.58</v>
      </c>
    </row>
    <row r="29" spans="2:18">
      <c r="B29" s="1">
        <v>24</v>
      </c>
      <c r="C29" s="31"/>
      <c r="D29" s="4"/>
      <c r="E29" s="5" t="s">
        <v>44</v>
      </c>
      <c r="F29" s="1">
        <v>2.91</v>
      </c>
      <c r="G29" s="12">
        <v>2.58</v>
      </c>
      <c r="H29" s="12">
        <v>2.58</v>
      </c>
      <c r="I29" s="12">
        <v>2.58</v>
      </c>
      <c r="J29" s="12">
        <v>2.58</v>
      </c>
      <c r="K29" s="12">
        <v>2.58</v>
      </c>
      <c r="L29" s="12">
        <v>2.58</v>
      </c>
      <c r="M29" s="12">
        <v>2.58</v>
      </c>
      <c r="N29" s="12">
        <v>2.58</v>
      </c>
      <c r="O29" s="12">
        <v>2.58</v>
      </c>
      <c r="P29" s="12">
        <v>2.58</v>
      </c>
      <c r="Q29" s="12">
        <v>2.58</v>
      </c>
      <c r="R29" s="12">
        <v>2.58</v>
      </c>
    </row>
    <row r="30" spans="2:18">
      <c r="B30" s="1">
        <v>25</v>
      </c>
      <c r="C30" s="31"/>
      <c r="D30" s="4"/>
      <c r="E30" s="5" t="s">
        <v>45</v>
      </c>
      <c r="F30" s="1">
        <v>2.96</v>
      </c>
      <c r="G30" s="12">
        <v>2.58</v>
      </c>
      <c r="H30" s="12">
        <v>2.58</v>
      </c>
      <c r="I30" s="12">
        <v>2.58</v>
      </c>
      <c r="J30" s="12">
        <v>2.58</v>
      </c>
      <c r="K30" s="12">
        <v>2.58</v>
      </c>
      <c r="L30" s="12">
        <v>2.58</v>
      </c>
      <c r="M30" s="12">
        <v>2.58</v>
      </c>
      <c r="N30" s="12">
        <v>2.58</v>
      </c>
      <c r="O30" s="12">
        <v>2.58</v>
      </c>
      <c r="P30" s="12">
        <v>2.58</v>
      </c>
      <c r="Q30" s="12">
        <v>2.58</v>
      </c>
      <c r="R30" s="12">
        <v>2.58</v>
      </c>
    </row>
    <row r="31" spans="2:18">
      <c r="B31" s="1">
        <v>26</v>
      </c>
      <c r="C31" s="31"/>
      <c r="D31" s="4"/>
      <c r="E31" s="5" t="s">
        <v>46</v>
      </c>
      <c r="F31" s="1">
        <v>2.74</v>
      </c>
      <c r="G31" s="12">
        <v>2.58</v>
      </c>
      <c r="H31" s="12">
        <v>2.58</v>
      </c>
      <c r="I31" s="12">
        <v>2.58</v>
      </c>
      <c r="J31" s="12">
        <v>2.58</v>
      </c>
      <c r="K31" s="12">
        <v>2.58</v>
      </c>
      <c r="L31" s="12">
        <v>2.58</v>
      </c>
      <c r="M31" s="12">
        <v>2.58</v>
      </c>
      <c r="N31" s="12">
        <v>2.58</v>
      </c>
      <c r="O31" s="12">
        <v>2.58</v>
      </c>
      <c r="P31" s="12">
        <v>2.58</v>
      </c>
      <c r="Q31" s="12">
        <v>2.58</v>
      </c>
      <c r="R31" s="12">
        <v>2.58</v>
      </c>
    </row>
    <row r="32" spans="2:18">
      <c r="B32" s="1">
        <v>27</v>
      </c>
      <c r="C32" s="31"/>
      <c r="D32" s="4"/>
      <c r="E32" s="5" t="s">
        <v>47</v>
      </c>
      <c r="F32" s="1">
        <v>2.78</v>
      </c>
      <c r="G32" s="12">
        <v>2.58</v>
      </c>
      <c r="H32" s="12">
        <v>2.58</v>
      </c>
      <c r="I32" s="12">
        <v>2.58</v>
      </c>
      <c r="J32" s="12">
        <v>2.58</v>
      </c>
      <c r="K32" s="12">
        <v>2.58</v>
      </c>
      <c r="L32" s="12">
        <v>2.58</v>
      </c>
      <c r="M32" s="12">
        <v>2.58</v>
      </c>
      <c r="N32" s="12">
        <v>2.58</v>
      </c>
      <c r="O32" s="12">
        <v>2.58</v>
      </c>
      <c r="P32" s="12">
        <v>2.58</v>
      </c>
      <c r="Q32" s="12">
        <v>2.58</v>
      </c>
      <c r="R32" s="12">
        <v>2.58</v>
      </c>
    </row>
    <row r="33" spans="2:18">
      <c r="B33" s="1">
        <v>28</v>
      </c>
      <c r="C33" s="31" t="s">
        <v>48</v>
      </c>
      <c r="D33" s="4"/>
      <c r="E33" s="5" t="s">
        <v>49</v>
      </c>
      <c r="F33" s="1">
        <v>2.37</v>
      </c>
      <c r="G33" s="12">
        <v>2.58</v>
      </c>
      <c r="H33" s="12">
        <v>2.58</v>
      </c>
      <c r="I33" s="12">
        <v>2.58</v>
      </c>
      <c r="J33" s="12">
        <v>2.58</v>
      </c>
      <c r="K33" s="12">
        <v>2.58</v>
      </c>
      <c r="L33" s="12">
        <v>2.58</v>
      </c>
      <c r="M33" s="12">
        <v>2.58</v>
      </c>
      <c r="N33" s="12">
        <v>2.58</v>
      </c>
      <c r="O33" s="12">
        <v>2.58</v>
      </c>
      <c r="P33" s="12">
        <v>2.58</v>
      </c>
      <c r="Q33" s="12">
        <v>2.58</v>
      </c>
      <c r="R33" s="12">
        <v>2.58</v>
      </c>
    </row>
    <row r="34" spans="2:18">
      <c r="B34" s="1">
        <v>29</v>
      </c>
      <c r="C34" s="31"/>
      <c r="D34" s="4"/>
      <c r="E34" s="5" t="s">
        <v>50</v>
      </c>
      <c r="F34" s="1">
        <v>2.4500000000000002</v>
      </c>
      <c r="G34" s="12">
        <v>2.58</v>
      </c>
      <c r="H34" s="12">
        <v>2.58</v>
      </c>
      <c r="I34" s="12">
        <v>2.58</v>
      </c>
      <c r="J34" s="12">
        <v>2.58</v>
      </c>
      <c r="K34" s="12">
        <v>2.58</v>
      </c>
      <c r="L34" s="12">
        <v>2.58</v>
      </c>
      <c r="M34" s="12">
        <v>2.58</v>
      </c>
      <c r="N34" s="12">
        <v>2.58</v>
      </c>
      <c r="O34" s="12">
        <v>2.58</v>
      </c>
      <c r="P34" s="12">
        <v>2.58</v>
      </c>
      <c r="Q34" s="12">
        <v>2.58</v>
      </c>
      <c r="R34" s="12">
        <v>2.58</v>
      </c>
    </row>
    <row r="35" spans="2:18">
      <c r="B35" s="1">
        <v>30</v>
      </c>
      <c r="C35" s="31"/>
      <c r="D35" s="4"/>
      <c r="E35" s="5" t="s">
        <v>51</v>
      </c>
      <c r="F35" s="1">
        <v>2.23</v>
      </c>
      <c r="G35" s="12">
        <v>2.58</v>
      </c>
      <c r="H35" s="12">
        <v>2.58</v>
      </c>
      <c r="I35" s="12">
        <v>2.58</v>
      </c>
      <c r="J35" s="12">
        <v>2.58</v>
      </c>
      <c r="K35" s="12">
        <v>2.58</v>
      </c>
      <c r="L35" s="12">
        <v>2.58</v>
      </c>
      <c r="M35" s="12">
        <v>2.58</v>
      </c>
      <c r="N35" s="12">
        <v>2.58</v>
      </c>
      <c r="O35" s="12">
        <v>2.58</v>
      </c>
      <c r="P35" s="12">
        <v>2.58</v>
      </c>
      <c r="Q35" s="12">
        <v>2.58</v>
      </c>
      <c r="R35" s="12">
        <v>2.58</v>
      </c>
    </row>
    <row r="36" spans="2:18">
      <c r="B36" s="1">
        <v>31</v>
      </c>
      <c r="C36" s="31"/>
      <c r="D36" s="4"/>
      <c r="E36" s="5" t="s">
        <v>52</v>
      </c>
      <c r="F36" s="1">
        <v>2.19</v>
      </c>
      <c r="G36" s="12">
        <v>2.58</v>
      </c>
      <c r="H36" s="12">
        <v>2.58</v>
      </c>
      <c r="I36" s="12">
        <v>2.58</v>
      </c>
      <c r="J36" s="12">
        <v>2.58</v>
      </c>
      <c r="K36" s="12">
        <v>2.58</v>
      </c>
      <c r="L36" s="12">
        <v>2.58</v>
      </c>
      <c r="M36" s="12">
        <v>2.58</v>
      </c>
      <c r="N36" s="12">
        <v>2.58</v>
      </c>
      <c r="O36" s="12">
        <v>2.58</v>
      </c>
      <c r="P36" s="12">
        <v>2.58</v>
      </c>
      <c r="Q36" s="12">
        <v>2.58</v>
      </c>
      <c r="R36" s="12">
        <v>2.58</v>
      </c>
    </row>
    <row r="37" spans="2:18">
      <c r="B37" s="1">
        <v>32</v>
      </c>
      <c r="C37" s="31"/>
      <c r="D37" s="4"/>
      <c r="E37" s="5" t="s">
        <v>53</v>
      </c>
      <c r="F37" s="1">
        <v>2.17</v>
      </c>
      <c r="G37" s="12">
        <v>2.58</v>
      </c>
      <c r="H37" s="12">
        <v>2.58</v>
      </c>
      <c r="I37" s="12">
        <v>2.58</v>
      </c>
      <c r="J37" s="12">
        <v>2.58</v>
      </c>
      <c r="K37" s="12">
        <v>2.58</v>
      </c>
      <c r="L37" s="12">
        <v>2.58</v>
      </c>
      <c r="M37" s="12">
        <v>2.58</v>
      </c>
      <c r="N37" s="12">
        <v>2.58</v>
      </c>
      <c r="O37" s="12">
        <v>2.58</v>
      </c>
      <c r="P37" s="12">
        <v>2.58</v>
      </c>
      <c r="Q37" s="12">
        <v>2.58</v>
      </c>
      <c r="R37" s="12">
        <v>2.58</v>
      </c>
    </row>
    <row r="38" spans="2:18">
      <c r="B38" s="1">
        <v>33</v>
      </c>
      <c r="C38" s="31"/>
      <c r="D38" s="4"/>
      <c r="E38" s="5" t="s">
        <v>54</v>
      </c>
      <c r="F38" s="1">
        <v>2.85</v>
      </c>
      <c r="G38" s="12">
        <v>2.58</v>
      </c>
      <c r="H38" s="12">
        <v>2.58</v>
      </c>
      <c r="I38" s="12">
        <v>2.58</v>
      </c>
      <c r="J38" s="12">
        <v>2.58</v>
      </c>
      <c r="K38" s="12">
        <v>2.58</v>
      </c>
      <c r="L38" s="12">
        <v>2.58</v>
      </c>
      <c r="M38" s="12">
        <v>2.58</v>
      </c>
      <c r="N38" s="12">
        <v>2.58</v>
      </c>
      <c r="O38" s="12">
        <v>2.58</v>
      </c>
      <c r="P38" s="12">
        <v>2.58</v>
      </c>
      <c r="Q38" s="12">
        <v>2.58</v>
      </c>
      <c r="R38" s="12">
        <v>2.58</v>
      </c>
    </row>
    <row r="39" spans="2:18">
      <c r="B39" s="1">
        <v>34</v>
      </c>
      <c r="C39" s="31"/>
      <c r="D39" s="4"/>
      <c r="E39" s="5" t="s">
        <v>55</v>
      </c>
      <c r="F39" s="1">
        <v>2.74</v>
      </c>
      <c r="G39" s="12">
        <v>2.58</v>
      </c>
      <c r="H39" s="12">
        <v>2.58</v>
      </c>
      <c r="I39" s="12">
        <v>2.58</v>
      </c>
      <c r="J39" s="12">
        <v>2.58</v>
      </c>
      <c r="K39" s="12">
        <v>2.58</v>
      </c>
      <c r="L39" s="12">
        <v>2.58</v>
      </c>
      <c r="M39" s="12">
        <v>2.58</v>
      </c>
      <c r="N39" s="12">
        <v>2.58</v>
      </c>
      <c r="O39" s="12">
        <v>2.58</v>
      </c>
      <c r="P39" s="12">
        <v>2.58</v>
      </c>
      <c r="Q39" s="12">
        <v>2.58</v>
      </c>
      <c r="R39" s="12">
        <v>2.58</v>
      </c>
    </row>
    <row r="40" spans="2:18">
      <c r="B40" s="1">
        <v>35</v>
      </c>
      <c r="C40" s="31" t="s">
        <v>56</v>
      </c>
      <c r="D40" s="4"/>
      <c r="E40" s="8" t="s">
        <v>57</v>
      </c>
      <c r="F40" s="1">
        <v>2.81</v>
      </c>
      <c r="G40" s="12">
        <v>2.58</v>
      </c>
      <c r="H40" s="12">
        <v>2.58</v>
      </c>
      <c r="I40" s="12">
        <v>2.58</v>
      </c>
      <c r="J40" s="12">
        <v>2.58</v>
      </c>
      <c r="K40" s="12">
        <v>2.58</v>
      </c>
      <c r="L40" s="12">
        <v>2.58</v>
      </c>
      <c r="M40" s="12">
        <v>2.58</v>
      </c>
      <c r="N40" s="12">
        <v>2.58</v>
      </c>
      <c r="O40" s="12">
        <v>2.58</v>
      </c>
      <c r="P40" s="12">
        <v>2.58</v>
      </c>
      <c r="Q40" s="12">
        <v>2.58</v>
      </c>
      <c r="R40" s="12">
        <v>2.58</v>
      </c>
    </row>
    <row r="41" spans="2:18">
      <c r="B41" s="1">
        <v>36</v>
      </c>
      <c r="C41" s="31"/>
      <c r="D41" s="4"/>
      <c r="E41" s="5" t="s">
        <v>58</v>
      </c>
      <c r="F41" s="1">
        <v>2.74</v>
      </c>
      <c r="G41" s="12">
        <v>2.58</v>
      </c>
      <c r="H41" s="12">
        <v>2.58</v>
      </c>
      <c r="I41" s="12">
        <v>2.58</v>
      </c>
      <c r="J41" s="12">
        <v>2.58</v>
      </c>
      <c r="K41" s="12">
        <v>2.58</v>
      </c>
      <c r="L41" s="12">
        <v>2.58</v>
      </c>
      <c r="M41" s="12">
        <v>2.58</v>
      </c>
      <c r="N41" s="12">
        <v>2.58</v>
      </c>
      <c r="O41" s="12">
        <v>2.58</v>
      </c>
      <c r="P41" s="12">
        <v>2.58</v>
      </c>
      <c r="Q41" s="12">
        <v>2.58</v>
      </c>
      <c r="R41" s="12">
        <v>2.58</v>
      </c>
    </row>
    <row r="42" spans="2:18">
      <c r="B42" s="1">
        <v>37</v>
      </c>
      <c r="C42" s="31"/>
      <c r="D42" s="4"/>
      <c r="E42" s="5" t="s">
        <v>59</v>
      </c>
      <c r="F42" s="1">
        <v>2.31</v>
      </c>
      <c r="G42" s="12">
        <v>2.58</v>
      </c>
      <c r="H42" s="12">
        <v>2.58</v>
      </c>
      <c r="I42" s="12">
        <v>2.58</v>
      </c>
      <c r="J42" s="12">
        <v>2.58</v>
      </c>
      <c r="K42" s="12">
        <v>2.58</v>
      </c>
      <c r="L42" s="12">
        <v>2.58</v>
      </c>
      <c r="M42" s="12">
        <v>2.58</v>
      </c>
      <c r="N42" s="12">
        <v>2.58</v>
      </c>
      <c r="O42" s="12">
        <v>2.58</v>
      </c>
      <c r="P42" s="12">
        <v>2.58</v>
      </c>
      <c r="Q42" s="12">
        <v>2.58</v>
      </c>
      <c r="R42" s="12">
        <v>2.58</v>
      </c>
    </row>
    <row r="43" spans="2:18">
      <c r="B43" s="1">
        <v>38</v>
      </c>
      <c r="C43" s="31"/>
      <c r="D43" s="4"/>
      <c r="E43" s="5" t="s">
        <v>60</v>
      </c>
      <c r="F43" s="1">
        <v>2.65</v>
      </c>
      <c r="G43" s="12">
        <v>2.58</v>
      </c>
      <c r="H43" s="12">
        <v>2.58</v>
      </c>
      <c r="I43" s="12">
        <v>2.58</v>
      </c>
      <c r="J43" s="12">
        <v>2.58</v>
      </c>
      <c r="K43" s="12">
        <v>2.58</v>
      </c>
      <c r="L43" s="12">
        <v>2.58</v>
      </c>
      <c r="M43" s="12">
        <v>2.58</v>
      </c>
      <c r="N43" s="12">
        <v>2.58</v>
      </c>
      <c r="O43" s="12">
        <v>2.58</v>
      </c>
      <c r="P43" s="12">
        <v>2.58</v>
      </c>
      <c r="Q43" s="12">
        <v>2.58</v>
      </c>
      <c r="R43" s="12">
        <v>2.58</v>
      </c>
    </row>
    <row r="44" spans="2:18">
      <c r="B44" s="1">
        <v>39</v>
      </c>
      <c r="C44" s="31"/>
      <c r="D44" s="4"/>
      <c r="E44" s="5" t="s">
        <v>61</v>
      </c>
      <c r="F44" s="1">
        <v>2.41</v>
      </c>
      <c r="G44" s="12">
        <v>2.58</v>
      </c>
      <c r="H44" s="12">
        <v>2.58</v>
      </c>
      <c r="I44" s="12">
        <v>2.58</v>
      </c>
      <c r="J44" s="12">
        <v>2.58</v>
      </c>
      <c r="K44" s="12">
        <v>2.58</v>
      </c>
      <c r="L44" s="12">
        <v>2.58</v>
      </c>
      <c r="M44" s="12">
        <v>2.58</v>
      </c>
      <c r="N44" s="12">
        <v>2.58</v>
      </c>
      <c r="O44" s="12">
        <v>2.58</v>
      </c>
      <c r="P44" s="12">
        <v>2.58</v>
      </c>
      <c r="Q44" s="12">
        <v>2.58</v>
      </c>
      <c r="R44" s="12">
        <v>2.58</v>
      </c>
    </row>
    <row r="45" spans="2:18">
      <c r="B45" s="1">
        <v>40</v>
      </c>
      <c r="C45" s="31"/>
      <c r="D45" s="4"/>
      <c r="E45" s="5" t="s">
        <v>62</v>
      </c>
      <c r="F45" s="1">
        <v>2.75</v>
      </c>
      <c r="G45" s="12">
        <v>2.58</v>
      </c>
      <c r="H45" s="12">
        <v>2.58</v>
      </c>
      <c r="I45" s="12">
        <v>2.58</v>
      </c>
      <c r="J45" s="12">
        <v>2.58</v>
      </c>
      <c r="K45" s="12">
        <v>2.58</v>
      </c>
      <c r="L45" s="12">
        <v>2.58</v>
      </c>
      <c r="M45" s="12">
        <v>2.58</v>
      </c>
      <c r="N45" s="12">
        <v>2.58</v>
      </c>
      <c r="O45" s="12">
        <v>2.58</v>
      </c>
      <c r="P45" s="12">
        <v>2.58</v>
      </c>
      <c r="Q45" s="12">
        <v>2.58</v>
      </c>
      <c r="R45" s="12">
        <v>2.58</v>
      </c>
    </row>
    <row r="46" spans="2:18">
      <c r="B46" s="1">
        <v>41</v>
      </c>
      <c r="C46" s="31"/>
      <c r="D46" s="4"/>
      <c r="E46" s="5" t="s">
        <v>63</v>
      </c>
      <c r="F46" s="1">
        <v>2.65</v>
      </c>
      <c r="G46" s="12">
        <v>2.58</v>
      </c>
      <c r="H46" s="12">
        <v>2.58</v>
      </c>
      <c r="I46" s="12">
        <v>2.58</v>
      </c>
      <c r="J46" s="12">
        <v>2.58</v>
      </c>
      <c r="K46" s="12">
        <v>2.58</v>
      </c>
      <c r="L46" s="12">
        <v>2.58</v>
      </c>
      <c r="M46" s="12">
        <v>2.58</v>
      </c>
      <c r="N46" s="12">
        <v>2.58</v>
      </c>
      <c r="O46" s="12">
        <v>2.58</v>
      </c>
      <c r="P46" s="12">
        <v>2.58</v>
      </c>
      <c r="Q46" s="12">
        <v>2.58</v>
      </c>
      <c r="R46" s="12">
        <v>2.58</v>
      </c>
    </row>
    <row r="47" spans="2:18">
      <c r="B47" s="1">
        <v>42</v>
      </c>
      <c r="C47" s="31"/>
      <c r="D47" s="4"/>
      <c r="E47" s="5" t="s">
        <v>64</v>
      </c>
      <c r="F47" s="1">
        <v>2.74</v>
      </c>
      <c r="G47" s="12">
        <v>2.58</v>
      </c>
      <c r="H47" s="12">
        <v>2.58</v>
      </c>
      <c r="I47" s="12">
        <v>2.58</v>
      </c>
      <c r="J47" s="12">
        <v>2.58</v>
      </c>
      <c r="K47" s="12">
        <v>2.58</v>
      </c>
      <c r="L47" s="12">
        <v>2.58</v>
      </c>
      <c r="M47" s="12">
        <v>2.58</v>
      </c>
      <c r="N47" s="12">
        <v>2.58</v>
      </c>
      <c r="O47" s="12">
        <v>2.58</v>
      </c>
      <c r="P47" s="12">
        <v>2.58</v>
      </c>
      <c r="Q47" s="12">
        <v>2.58</v>
      </c>
      <c r="R47" s="12">
        <v>2.58</v>
      </c>
    </row>
    <row r="48" spans="2:18">
      <c r="B48" s="1">
        <v>43</v>
      </c>
      <c r="C48" s="31"/>
      <c r="D48" s="4"/>
      <c r="E48" s="5" t="s">
        <v>65</v>
      </c>
      <c r="F48" s="1">
        <v>2.81</v>
      </c>
      <c r="G48" s="12">
        <v>2.58</v>
      </c>
      <c r="H48" s="12">
        <v>2.58</v>
      </c>
      <c r="I48" s="12">
        <v>2.58</v>
      </c>
      <c r="J48" s="12">
        <v>2.58</v>
      </c>
      <c r="K48" s="12">
        <v>2.58</v>
      </c>
      <c r="L48" s="12">
        <v>2.58</v>
      </c>
      <c r="M48" s="12">
        <v>2.58</v>
      </c>
      <c r="N48" s="12">
        <v>2.58</v>
      </c>
      <c r="O48" s="12">
        <v>2.58</v>
      </c>
      <c r="P48" s="12">
        <v>2.58</v>
      </c>
      <c r="Q48" s="12">
        <v>2.58</v>
      </c>
      <c r="R48" s="12">
        <v>2.58</v>
      </c>
    </row>
    <row r="49" spans="2:18">
      <c r="B49" s="1">
        <v>44</v>
      </c>
      <c r="C49" s="31" t="s">
        <v>66</v>
      </c>
      <c r="D49" s="4"/>
      <c r="E49" s="8" t="s">
        <v>67</v>
      </c>
      <c r="F49" s="1">
        <v>2.56</v>
      </c>
      <c r="G49" s="12">
        <v>2.58</v>
      </c>
      <c r="H49" s="12">
        <v>2.58</v>
      </c>
      <c r="I49" s="12">
        <v>2.58</v>
      </c>
      <c r="J49" s="12">
        <v>2.58</v>
      </c>
      <c r="K49" s="12">
        <v>2.58</v>
      </c>
      <c r="L49" s="12">
        <v>2.58</v>
      </c>
      <c r="M49" s="12">
        <v>2.58</v>
      </c>
      <c r="N49" s="12">
        <v>2.58</v>
      </c>
      <c r="O49" s="12">
        <v>2.58</v>
      </c>
      <c r="P49" s="12">
        <v>2.58</v>
      </c>
      <c r="Q49" s="12">
        <v>2.58</v>
      </c>
      <c r="R49" s="12">
        <v>2.58</v>
      </c>
    </row>
    <row r="50" spans="2:18">
      <c r="B50" s="1">
        <v>45</v>
      </c>
      <c r="C50" s="31"/>
      <c r="D50" s="4"/>
      <c r="E50" s="8" t="s">
        <v>68</v>
      </c>
      <c r="F50" s="1">
        <v>2.54</v>
      </c>
      <c r="G50" s="12">
        <v>2.58</v>
      </c>
      <c r="H50" s="12">
        <v>2.58</v>
      </c>
      <c r="I50" s="12">
        <v>2.58</v>
      </c>
      <c r="J50" s="12">
        <v>2.58</v>
      </c>
      <c r="K50" s="12">
        <v>2.58</v>
      </c>
      <c r="L50" s="12">
        <v>2.58</v>
      </c>
      <c r="M50" s="12">
        <v>2.58</v>
      </c>
      <c r="N50" s="12">
        <v>2.58</v>
      </c>
      <c r="O50" s="12">
        <v>2.58</v>
      </c>
      <c r="P50" s="12">
        <v>2.58</v>
      </c>
      <c r="Q50" s="12">
        <v>2.58</v>
      </c>
      <c r="R50" s="12">
        <v>2.58</v>
      </c>
    </row>
    <row r="51" spans="2:18">
      <c r="B51" s="1">
        <v>46</v>
      </c>
      <c r="C51" s="31"/>
      <c r="D51" s="4"/>
      <c r="E51" s="8" t="s">
        <v>69</v>
      </c>
      <c r="F51" s="1">
        <v>2.31</v>
      </c>
      <c r="G51" s="12">
        <v>2.58</v>
      </c>
      <c r="H51" s="12">
        <v>2.58</v>
      </c>
      <c r="I51" s="12">
        <v>2.58</v>
      </c>
      <c r="J51" s="12">
        <v>2.58</v>
      </c>
      <c r="K51" s="12">
        <v>2.58</v>
      </c>
      <c r="L51" s="12">
        <v>2.58</v>
      </c>
      <c r="M51" s="12">
        <v>2.58</v>
      </c>
      <c r="N51" s="12">
        <v>2.58</v>
      </c>
      <c r="O51" s="12">
        <v>2.58</v>
      </c>
      <c r="P51" s="12">
        <v>2.58</v>
      </c>
      <c r="Q51" s="12">
        <v>2.58</v>
      </c>
      <c r="R51" s="12">
        <v>2.58</v>
      </c>
    </row>
    <row r="52" spans="2:18">
      <c r="B52" s="1">
        <v>47</v>
      </c>
      <c r="C52" s="31"/>
      <c r="D52" s="4"/>
      <c r="E52" s="8" t="s">
        <v>70</v>
      </c>
      <c r="F52" s="1">
        <v>2.36</v>
      </c>
      <c r="G52" s="12">
        <v>2.58</v>
      </c>
      <c r="H52" s="12">
        <v>2.58</v>
      </c>
      <c r="I52" s="12">
        <v>2.58</v>
      </c>
      <c r="J52" s="12">
        <v>2.58</v>
      </c>
      <c r="K52" s="12">
        <v>2.58</v>
      </c>
      <c r="L52" s="12">
        <v>2.58</v>
      </c>
      <c r="M52" s="12">
        <v>2.58</v>
      </c>
      <c r="N52" s="12">
        <v>2.58</v>
      </c>
      <c r="O52" s="12">
        <v>2.58</v>
      </c>
      <c r="P52" s="12">
        <v>2.58</v>
      </c>
      <c r="Q52" s="12">
        <v>2.58</v>
      </c>
      <c r="R52" s="12">
        <v>2.58</v>
      </c>
    </row>
    <row r="53" spans="2:18">
      <c r="B53" s="1">
        <v>48</v>
      </c>
      <c r="C53" s="31"/>
      <c r="D53" s="4"/>
      <c r="E53" s="8" t="s">
        <v>71</v>
      </c>
      <c r="F53" s="1">
        <v>2.17</v>
      </c>
      <c r="G53" s="12">
        <v>2.58</v>
      </c>
      <c r="H53" s="12">
        <v>2.58</v>
      </c>
      <c r="I53" s="12">
        <v>2.58</v>
      </c>
      <c r="J53" s="12">
        <v>2.58</v>
      </c>
      <c r="K53" s="12">
        <v>2.58</v>
      </c>
      <c r="L53" s="12">
        <v>2.58</v>
      </c>
      <c r="M53" s="12">
        <v>2.58</v>
      </c>
      <c r="N53" s="12">
        <v>2.58</v>
      </c>
      <c r="O53" s="12">
        <v>2.58</v>
      </c>
      <c r="P53" s="12">
        <v>2.58</v>
      </c>
      <c r="Q53" s="12">
        <v>2.58</v>
      </c>
      <c r="R53" s="12">
        <v>2.58</v>
      </c>
    </row>
    <row r="54" spans="2:18" ht="28.8">
      <c r="B54" s="1">
        <v>49</v>
      </c>
      <c r="C54" s="31"/>
      <c r="D54" s="4"/>
      <c r="E54" s="8" t="s">
        <v>72</v>
      </c>
      <c r="F54" s="1">
        <v>2.65</v>
      </c>
      <c r="G54" s="12">
        <v>2.58</v>
      </c>
      <c r="H54" s="12">
        <v>2.58</v>
      </c>
      <c r="I54" s="12">
        <v>2.58</v>
      </c>
      <c r="J54" s="12">
        <v>2.58</v>
      </c>
      <c r="K54" s="12">
        <v>2.58</v>
      </c>
      <c r="L54" s="12">
        <v>2.58</v>
      </c>
      <c r="M54" s="12">
        <v>2.58</v>
      </c>
      <c r="N54" s="12">
        <v>2.58</v>
      </c>
      <c r="O54" s="12">
        <v>2.58</v>
      </c>
      <c r="P54" s="12">
        <v>2.58</v>
      </c>
      <c r="Q54" s="12">
        <v>2.58</v>
      </c>
      <c r="R54" s="12">
        <v>2.58</v>
      </c>
    </row>
    <row r="55" spans="2:18">
      <c r="B55" s="1">
        <v>50</v>
      </c>
      <c r="C55" s="31"/>
      <c r="D55" s="4"/>
      <c r="E55" s="8" t="s">
        <v>73</v>
      </c>
      <c r="F55" s="1">
        <v>2.67</v>
      </c>
      <c r="G55" s="12">
        <v>2.58</v>
      </c>
      <c r="H55" s="12">
        <v>2.58</v>
      </c>
      <c r="I55" s="12">
        <v>2.58</v>
      </c>
      <c r="J55" s="12">
        <v>2.58</v>
      </c>
      <c r="K55" s="12">
        <v>2.58</v>
      </c>
      <c r="L55" s="12">
        <v>2.58</v>
      </c>
      <c r="M55" s="12">
        <v>2.58</v>
      </c>
      <c r="N55" s="12">
        <v>2.58</v>
      </c>
      <c r="O55" s="12">
        <v>2.58</v>
      </c>
      <c r="P55" s="12">
        <v>2.58</v>
      </c>
      <c r="Q55" s="12">
        <v>2.58</v>
      </c>
      <c r="R55" s="12">
        <v>2.58</v>
      </c>
    </row>
    <row r="56" spans="2:18">
      <c r="B56" s="1">
        <v>51</v>
      </c>
      <c r="C56" s="31"/>
      <c r="D56" s="4"/>
      <c r="E56" s="8" t="s">
        <v>74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>
      <c r="B57" s="1">
        <v>52</v>
      </c>
      <c r="C57" s="31"/>
      <c r="D57" s="4"/>
      <c r="E57" s="8" t="s">
        <v>75</v>
      </c>
      <c r="F57" s="1">
        <v>2.81</v>
      </c>
      <c r="G57" s="12">
        <v>2.58</v>
      </c>
      <c r="H57" s="12">
        <v>2.58</v>
      </c>
      <c r="I57" s="12">
        <v>2.58</v>
      </c>
      <c r="J57" s="12">
        <v>2.58</v>
      </c>
      <c r="K57" s="12">
        <v>2.58</v>
      </c>
      <c r="L57" s="12">
        <v>2.58</v>
      </c>
      <c r="M57" s="12">
        <v>2.58</v>
      </c>
      <c r="N57" s="12">
        <v>2.58</v>
      </c>
      <c r="O57" s="12">
        <v>2.58</v>
      </c>
      <c r="P57" s="12">
        <v>2.58</v>
      </c>
      <c r="Q57" s="12">
        <v>2.58</v>
      </c>
      <c r="R57" s="12">
        <v>2.58</v>
      </c>
    </row>
    <row r="58" spans="2:18">
      <c r="B58" s="1">
        <v>53</v>
      </c>
      <c r="C58" s="31" t="s">
        <v>76</v>
      </c>
      <c r="D58" s="4"/>
      <c r="E58" s="8" t="s">
        <v>77</v>
      </c>
      <c r="F58" s="1">
        <v>2.42</v>
      </c>
      <c r="G58" s="12">
        <v>2.58</v>
      </c>
      <c r="H58" s="12">
        <v>2.58</v>
      </c>
      <c r="I58" s="12">
        <v>2.58</v>
      </c>
      <c r="J58" s="12">
        <v>2.58</v>
      </c>
      <c r="K58" s="12">
        <v>2.58</v>
      </c>
      <c r="L58" s="12">
        <v>2.58</v>
      </c>
      <c r="M58" s="12">
        <v>2.58</v>
      </c>
      <c r="N58" s="12">
        <v>2.58</v>
      </c>
      <c r="O58" s="12">
        <v>2.58</v>
      </c>
      <c r="P58" s="12">
        <v>2.58</v>
      </c>
      <c r="Q58" s="12">
        <v>2.58</v>
      </c>
      <c r="R58" s="12">
        <v>2.58</v>
      </c>
    </row>
    <row r="59" spans="2:18">
      <c r="B59" s="1">
        <v>54</v>
      </c>
      <c r="C59" s="31"/>
      <c r="D59" s="4"/>
      <c r="E59" s="8" t="s">
        <v>78</v>
      </c>
      <c r="F59" s="1">
        <v>2.41</v>
      </c>
      <c r="G59" s="12">
        <v>2.58</v>
      </c>
      <c r="H59" s="12">
        <v>2.58</v>
      </c>
      <c r="I59" s="12">
        <v>2.58</v>
      </c>
      <c r="J59" s="12">
        <v>2.58</v>
      </c>
      <c r="K59" s="12">
        <v>2.58</v>
      </c>
      <c r="L59" s="12">
        <v>2.58</v>
      </c>
      <c r="M59" s="12">
        <v>2.58</v>
      </c>
      <c r="N59" s="12">
        <v>2.58</v>
      </c>
      <c r="O59" s="12">
        <v>2.58</v>
      </c>
      <c r="P59" s="12">
        <v>2.58</v>
      </c>
      <c r="Q59" s="12">
        <v>2.58</v>
      </c>
      <c r="R59" s="12">
        <v>2.58</v>
      </c>
    </row>
    <row r="60" spans="2:18">
      <c r="B60" s="1">
        <v>55</v>
      </c>
      <c r="C60" s="31"/>
      <c r="D60" s="4"/>
      <c r="E60" s="8" t="s">
        <v>79</v>
      </c>
      <c r="F60" s="1">
        <v>2.31</v>
      </c>
      <c r="G60" s="12">
        <v>2.58</v>
      </c>
      <c r="H60" s="12">
        <v>2.58</v>
      </c>
      <c r="I60" s="12">
        <v>2.58</v>
      </c>
      <c r="J60" s="12">
        <v>2.58</v>
      </c>
      <c r="K60" s="12">
        <v>2.58</v>
      </c>
      <c r="L60" s="12">
        <v>2.58</v>
      </c>
      <c r="M60" s="12">
        <v>2.58</v>
      </c>
      <c r="N60" s="12">
        <v>2.58</v>
      </c>
      <c r="O60" s="12">
        <v>2.58</v>
      </c>
      <c r="P60" s="12">
        <v>2.58</v>
      </c>
      <c r="Q60" s="12">
        <v>2.58</v>
      </c>
      <c r="R60" s="12">
        <v>2.58</v>
      </c>
    </row>
    <row r="61" spans="2:18">
      <c r="B61" s="1">
        <v>56</v>
      </c>
      <c r="C61" s="31"/>
      <c r="D61" s="4"/>
      <c r="E61" s="8" t="s">
        <v>80</v>
      </c>
      <c r="F61" s="1">
        <v>2.4700000000000002</v>
      </c>
      <c r="G61" s="12">
        <v>2.58</v>
      </c>
      <c r="H61" s="12">
        <v>2.58</v>
      </c>
      <c r="I61" s="12">
        <v>2.58</v>
      </c>
      <c r="J61" s="12">
        <v>2.58</v>
      </c>
      <c r="K61" s="12">
        <v>2.58</v>
      </c>
      <c r="L61" s="12">
        <v>2.58</v>
      </c>
      <c r="M61" s="12">
        <v>2.58</v>
      </c>
      <c r="N61" s="12">
        <v>2.58</v>
      </c>
      <c r="O61" s="12">
        <v>2.58</v>
      </c>
      <c r="P61" s="12">
        <v>2.58</v>
      </c>
      <c r="Q61" s="12">
        <v>2.58</v>
      </c>
      <c r="R61" s="12">
        <v>2.58</v>
      </c>
    </row>
    <row r="62" spans="2:18">
      <c r="B62" s="1">
        <v>57</v>
      </c>
      <c r="C62" s="31"/>
      <c r="D62" s="4"/>
      <c r="E62" s="8" t="s">
        <v>81</v>
      </c>
      <c r="F62" s="1">
        <v>2.31</v>
      </c>
      <c r="G62" s="12">
        <v>2.58</v>
      </c>
      <c r="H62" s="12">
        <v>2.58</v>
      </c>
      <c r="I62" s="12">
        <v>2.58</v>
      </c>
      <c r="J62" s="12">
        <v>2.58</v>
      </c>
      <c r="K62" s="12">
        <v>2.58</v>
      </c>
      <c r="L62" s="12">
        <v>2.58</v>
      </c>
      <c r="M62" s="12">
        <v>2.58</v>
      </c>
      <c r="N62" s="12">
        <v>2.58</v>
      </c>
      <c r="O62" s="12">
        <v>2.58</v>
      </c>
      <c r="P62" s="12">
        <v>2.58</v>
      </c>
      <c r="Q62" s="12">
        <v>2.58</v>
      </c>
      <c r="R62" s="12">
        <v>2.58</v>
      </c>
    </row>
    <row r="63" spans="2:18">
      <c r="B63" s="1">
        <v>58</v>
      </c>
      <c r="C63" s="31"/>
      <c r="D63" s="4"/>
      <c r="E63" s="8" t="s">
        <v>82</v>
      </c>
      <c r="F63" s="1">
        <v>2.87</v>
      </c>
      <c r="G63" s="12">
        <v>2.58</v>
      </c>
      <c r="H63" s="12">
        <v>2.58</v>
      </c>
      <c r="I63" s="12">
        <v>2.58</v>
      </c>
      <c r="J63" s="12">
        <v>2.58</v>
      </c>
      <c r="K63" s="12">
        <v>2.58</v>
      </c>
      <c r="L63" s="12">
        <v>2.58</v>
      </c>
      <c r="M63" s="12">
        <v>2.58</v>
      </c>
      <c r="N63" s="12">
        <v>2.58</v>
      </c>
      <c r="O63" s="12">
        <v>2.58</v>
      </c>
      <c r="P63" s="12">
        <v>2.58</v>
      </c>
      <c r="Q63" s="12">
        <v>2.58</v>
      </c>
      <c r="R63" s="12">
        <v>2.58</v>
      </c>
    </row>
    <row r="64" spans="2:18">
      <c r="B64" s="1">
        <v>59</v>
      </c>
      <c r="C64" s="31"/>
      <c r="D64" s="4"/>
      <c r="E64" s="8" t="s">
        <v>83</v>
      </c>
      <c r="F64" s="1">
        <v>2.75</v>
      </c>
      <c r="G64" s="12">
        <v>2.58</v>
      </c>
      <c r="H64" s="12">
        <v>2.58</v>
      </c>
      <c r="I64" s="12">
        <v>2.58</v>
      </c>
      <c r="J64" s="12">
        <v>2.58</v>
      </c>
      <c r="K64" s="12">
        <v>2.58</v>
      </c>
      <c r="L64" s="12">
        <v>2.58</v>
      </c>
      <c r="M64" s="12">
        <v>2.58</v>
      </c>
      <c r="N64" s="12">
        <v>2.58</v>
      </c>
      <c r="O64" s="12">
        <v>2.58</v>
      </c>
      <c r="P64" s="12">
        <v>2.58</v>
      </c>
      <c r="Q64" s="12">
        <v>2.58</v>
      </c>
      <c r="R64" s="12">
        <v>2.58</v>
      </c>
    </row>
    <row r="65" spans="2:18">
      <c r="B65" s="1">
        <v>60</v>
      </c>
      <c r="C65" s="31" t="s">
        <v>84</v>
      </c>
      <c r="D65" s="4"/>
      <c r="E65" s="8" t="s">
        <v>85</v>
      </c>
      <c r="F65" s="1">
        <v>2.42</v>
      </c>
      <c r="G65" s="12">
        <v>2.58</v>
      </c>
      <c r="H65" s="12">
        <v>2.58</v>
      </c>
      <c r="I65" s="12">
        <v>2.58</v>
      </c>
      <c r="J65" s="12">
        <v>2.58</v>
      </c>
      <c r="K65" s="12">
        <v>2.58</v>
      </c>
      <c r="L65" s="12">
        <v>2.58</v>
      </c>
      <c r="M65" s="12">
        <v>2.58</v>
      </c>
      <c r="N65" s="12">
        <v>2.58</v>
      </c>
      <c r="O65" s="12">
        <v>2.58</v>
      </c>
      <c r="P65" s="12">
        <v>2.58</v>
      </c>
      <c r="Q65" s="12">
        <v>2.58</v>
      </c>
      <c r="R65" s="12">
        <v>2.58</v>
      </c>
    </row>
    <row r="66" spans="2:18">
      <c r="B66" s="1">
        <v>61</v>
      </c>
      <c r="C66" s="31"/>
      <c r="D66" s="4"/>
      <c r="E66" s="8" t="s">
        <v>86</v>
      </c>
      <c r="F66" s="1">
        <v>2.31</v>
      </c>
      <c r="G66" s="12">
        <v>2.58</v>
      </c>
      <c r="H66" s="12">
        <v>2.58</v>
      </c>
      <c r="I66" s="12">
        <v>2.58</v>
      </c>
      <c r="J66" s="12">
        <v>2.58</v>
      </c>
      <c r="K66" s="12">
        <v>2.58</v>
      </c>
      <c r="L66" s="12">
        <v>2.58</v>
      </c>
      <c r="M66" s="12">
        <v>2.58</v>
      </c>
      <c r="N66" s="12">
        <v>2.58</v>
      </c>
      <c r="O66" s="12">
        <v>2.58</v>
      </c>
      <c r="P66" s="12">
        <v>2.58</v>
      </c>
      <c r="Q66" s="12">
        <v>2.58</v>
      </c>
      <c r="R66" s="12">
        <v>2.58</v>
      </c>
    </row>
    <row r="67" spans="2:18">
      <c r="B67" s="1">
        <v>62</v>
      </c>
      <c r="C67" s="31"/>
      <c r="D67" s="4"/>
      <c r="E67" s="8" t="s">
        <v>87</v>
      </c>
      <c r="F67" s="1">
        <v>2.67</v>
      </c>
      <c r="G67" s="12">
        <v>2.58</v>
      </c>
      <c r="H67" s="12">
        <v>2.58</v>
      </c>
      <c r="I67" s="12">
        <v>2.58</v>
      </c>
      <c r="J67" s="12">
        <v>2.58</v>
      </c>
      <c r="K67" s="12">
        <v>2.58</v>
      </c>
      <c r="L67" s="12">
        <v>2.58</v>
      </c>
      <c r="M67" s="12">
        <v>2.58</v>
      </c>
      <c r="N67" s="12">
        <v>2.58</v>
      </c>
      <c r="O67" s="12">
        <v>2.58</v>
      </c>
      <c r="P67" s="12">
        <v>2.58</v>
      </c>
      <c r="Q67" s="12">
        <v>2.58</v>
      </c>
      <c r="R67" s="12">
        <v>2.58</v>
      </c>
    </row>
    <row r="68" spans="2:18">
      <c r="B68" s="1">
        <v>63</v>
      </c>
      <c r="C68" s="31"/>
      <c r="D68" s="4"/>
      <c r="E68" s="8" t="s">
        <v>88</v>
      </c>
      <c r="F68" s="1">
        <v>2.41</v>
      </c>
      <c r="G68" s="12">
        <v>2.58</v>
      </c>
      <c r="H68" s="12">
        <v>2.58</v>
      </c>
      <c r="I68" s="12">
        <v>2.58</v>
      </c>
      <c r="J68" s="12">
        <v>2.58</v>
      </c>
      <c r="K68" s="12">
        <v>2.58</v>
      </c>
      <c r="L68" s="12">
        <v>2.58</v>
      </c>
      <c r="M68" s="12">
        <v>2.58</v>
      </c>
      <c r="N68" s="12">
        <v>2.58</v>
      </c>
      <c r="O68" s="12">
        <v>2.58</v>
      </c>
      <c r="P68" s="12">
        <v>2.58</v>
      </c>
      <c r="Q68" s="12">
        <v>2.58</v>
      </c>
      <c r="R68" s="12">
        <v>2.58</v>
      </c>
    </row>
    <row r="69" spans="2:18">
      <c r="B69" s="1">
        <v>64</v>
      </c>
      <c r="C69" s="31"/>
      <c r="D69" s="4"/>
      <c r="E69" s="8" t="s">
        <v>89</v>
      </c>
      <c r="F69" s="1">
        <v>2.41</v>
      </c>
      <c r="G69" s="12">
        <v>2.58</v>
      </c>
      <c r="H69" s="12">
        <v>2.58</v>
      </c>
      <c r="I69" s="12">
        <v>2.58</v>
      </c>
      <c r="J69" s="12">
        <v>2.58</v>
      </c>
      <c r="K69" s="12">
        <v>2.58</v>
      </c>
      <c r="L69" s="12">
        <v>2.58</v>
      </c>
      <c r="M69" s="12">
        <v>2.58</v>
      </c>
      <c r="N69" s="12">
        <v>2.58</v>
      </c>
      <c r="O69" s="12">
        <v>2.58</v>
      </c>
      <c r="P69" s="12">
        <v>2.58</v>
      </c>
      <c r="Q69" s="12">
        <v>2.58</v>
      </c>
      <c r="R69" s="12">
        <v>2.58</v>
      </c>
    </row>
    <row r="70" spans="2:18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</sheetData>
  <mergeCells count="8">
    <mergeCell ref="C49:C57"/>
    <mergeCell ref="C58:C64"/>
    <mergeCell ref="C65:C69"/>
    <mergeCell ref="C6:C14"/>
    <mergeCell ref="C15:C23"/>
    <mergeCell ref="C24:C32"/>
    <mergeCell ref="C33:C39"/>
    <mergeCell ref="C40:C48"/>
  </mergeCells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J70"/>
  <sheetViews>
    <sheetView workbookViewId="0">
      <selection activeCell="E15" sqref="E15"/>
    </sheetView>
  </sheetViews>
  <sheetFormatPr defaultColWidth="8.88671875" defaultRowHeight="14.4"/>
  <cols>
    <col min="1" max="3" width="8.88671875" style="1"/>
    <col min="4" max="4" width="11.6640625" style="1" customWidth="1"/>
    <col min="5" max="5" width="47.88671875" style="1" customWidth="1"/>
    <col min="6" max="1024" width="8.88671875" style="1"/>
  </cols>
  <sheetData>
    <row r="2" spans="2:18">
      <c r="E2" s="2" t="s">
        <v>92</v>
      </c>
    </row>
    <row r="4" spans="2:18">
      <c r="G4" s="11">
        <f t="shared" ref="G4:R4" si="0">AVERAGE(G6:G69)</f>
        <v>2.5800000000000018</v>
      </c>
      <c r="H4" s="11">
        <f t="shared" si="0"/>
        <v>2.5800000000000018</v>
      </c>
      <c r="I4" s="11">
        <f t="shared" si="0"/>
        <v>2.5800000000000018</v>
      </c>
      <c r="J4" s="11">
        <f t="shared" si="0"/>
        <v>2.5800000000000018</v>
      </c>
      <c r="K4" s="11">
        <f t="shared" si="0"/>
        <v>2.5800000000000018</v>
      </c>
      <c r="L4" s="11">
        <f t="shared" si="0"/>
        <v>2.5800000000000018</v>
      </c>
      <c r="M4" s="11">
        <f t="shared" si="0"/>
        <v>2.5800000000000018</v>
      </c>
      <c r="N4" s="11">
        <f t="shared" si="0"/>
        <v>2.5800000000000018</v>
      </c>
      <c r="O4" s="11">
        <f t="shared" si="0"/>
        <v>2.5800000000000018</v>
      </c>
      <c r="P4" s="11">
        <f t="shared" si="0"/>
        <v>2.5800000000000018</v>
      </c>
      <c r="Q4" s="11">
        <f t="shared" si="0"/>
        <v>2.5800000000000018</v>
      </c>
      <c r="R4" s="11">
        <f t="shared" si="0"/>
        <v>2.5800000000000018</v>
      </c>
    </row>
    <row r="5" spans="2:18">
      <c r="B5" s="1" t="s">
        <v>1</v>
      </c>
      <c r="C5" s="3" t="s">
        <v>2</v>
      </c>
      <c r="D5" s="3" t="s">
        <v>3</v>
      </c>
      <c r="E5" s="3" t="s">
        <v>4</v>
      </c>
      <c r="F5" s="3" t="s">
        <v>91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</row>
    <row r="6" spans="2:18">
      <c r="B6" s="1">
        <v>1</v>
      </c>
      <c r="C6" s="31" t="s">
        <v>17</v>
      </c>
      <c r="D6" s="4"/>
      <c r="E6" s="5" t="s">
        <v>18</v>
      </c>
      <c r="F6" s="1">
        <v>2.31</v>
      </c>
      <c r="G6" s="12">
        <v>2.58</v>
      </c>
      <c r="H6" s="12">
        <v>2.58</v>
      </c>
      <c r="I6" s="12">
        <v>2.58</v>
      </c>
      <c r="J6" s="12">
        <v>2.58</v>
      </c>
      <c r="K6" s="12">
        <v>2.58</v>
      </c>
      <c r="L6" s="12">
        <v>2.58</v>
      </c>
      <c r="M6" s="12">
        <v>2.58</v>
      </c>
      <c r="N6" s="12">
        <v>2.58</v>
      </c>
      <c r="O6" s="12">
        <v>2.58</v>
      </c>
      <c r="P6" s="12">
        <v>2.58</v>
      </c>
      <c r="Q6" s="12">
        <v>2.58</v>
      </c>
      <c r="R6" s="12">
        <v>2.58</v>
      </c>
    </row>
    <row r="7" spans="2:18">
      <c r="B7" s="1">
        <v>2</v>
      </c>
      <c r="C7" s="31"/>
      <c r="D7" s="4"/>
      <c r="E7" s="5" t="s">
        <v>20</v>
      </c>
      <c r="F7" s="1">
        <v>2.41</v>
      </c>
      <c r="G7" s="12">
        <v>2.58</v>
      </c>
      <c r="H7" s="12">
        <v>2.58</v>
      </c>
      <c r="I7" s="12">
        <v>2.58</v>
      </c>
      <c r="J7" s="12">
        <v>2.58</v>
      </c>
      <c r="K7" s="12">
        <v>2.58</v>
      </c>
      <c r="L7" s="12">
        <v>2.58</v>
      </c>
      <c r="M7" s="12">
        <v>2.58</v>
      </c>
      <c r="N7" s="12">
        <v>2.58</v>
      </c>
      <c r="O7" s="12">
        <v>2.58</v>
      </c>
      <c r="P7" s="12">
        <v>2.58</v>
      </c>
      <c r="Q7" s="12">
        <v>2.58</v>
      </c>
      <c r="R7" s="12">
        <v>2.58</v>
      </c>
    </row>
    <row r="8" spans="2:18">
      <c r="B8" s="1">
        <v>3</v>
      </c>
      <c r="C8" s="31"/>
      <c r="D8" s="4"/>
      <c r="E8" s="5" t="s">
        <v>21</v>
      </c>
      <c r="F8" s="1">
        <v>2.12</v>
      </c>
      <c r="G8" s="12">
        <v>2.58</v>
      </c>
      <c r="H8" s="12">
        <v>2.58</v>
      </c>
      <c r="I8" s="12">
        <v>2.58</v>
      </c>
      <c r="J8" s="12">
        <v>2.58</v>
      </c>
      <c r="K8" s="12">
        <v>2.58</v>
      </c>
      <c r="L8" s="12">
        <v>2.58</v>
      </c>
      <c r="M8" s="12">
        <v>2.58</v>
      </c>
      <c r="N8" s="12">
        <v>2.58</v>
      </c>
      <c r="O8" s="12">
        <v>2.58</v>
      </c>
      <c r="P8" s="12">
        <v>2.58</v>
      </c>
      <c r="Q8" s="12">
        <v>2.58</v>
      </c>
      <c r="R8" s="12">
        <v>2.58</v>
      </c>
    </row>
    <row r="9" spans="2:18">
      <c r="B9" s="1">
        <v>4</v>
      </c>
      <c r="C9" s="31"/>
      <c r="D9" s="4"/>
      <c r="E9" s="5" t="s">
        <v>22</v>
      </c>
      <c r="F9" s="1">
        <v>2.56</v>
      </c>
      <c r="G9" s="12">
        <v>2.58</v>
      </c>
      <c r="H9" s="12">
        <v>2.58</v>
      </c>
      <c r="I9" s="12">
        <v>2.58</v>
      </c>
      <c r="J9" s="12">
        <v>2.58</v>
      </c>
      <c r="K9" s="12">
        <v>2.58</v>
      </c>
      <c r="L9" s="12">
        <v>2.58</v>
      </c>
      <c r="M9" s="12">
        <v>2.58</v>
      </c>
      <c r="N9" s="12">
        <v>2.58</v>
      </c>
      <c r="O9" s="12">
        <v>2.58</v>
      </c>
      <c r="P9" s="12">
        <v>2.58</v>
      </c>
      <c r="Q9" s="12">
        <v>2.58</v>
      </c>
      <c r="R9" s="12">
        <v>2.58</v>
      </c>
    </row>
    <row r="10" spans="2:18">
      <c r="B10" s="1">
        <v>5</v>
      </c>
      <c r="C10" s="31"/>
      <c r="D10" s="4"/>
      <c r="E10" s="5" t="s">
        <v>23</v>
      </c>
      <c r="F10" s="1">
        <v>2.83</v>
      </c>
      <c r="G10" s="12">
        <v>2.58</v>
      </c>
      <c r="H10" s="12">
        <v>2.58</v>
      </c>
      <c r="I10" s="12">
        <v>2.58</v>
      </c>
      <c r="J10" s="12">
        <v>2.58</v>
      </c>
      <c r="K10" s="12">
        <v>2.58</v>
      </c>
      <c r="L10" s="12">
        <v>2.58</v>
      </c>
      <c r="M10" s="12">
        <v>2.58</v>
      </c>
      <c r="N10" s="12">
        <v>2.58</v>
      </c>
      <c r="O10" s="12">
        <v>2.58</v>
      </c>
      <c r="P10" s="12">
        <v>2.58</v>
      </c>
      <c r="Q10" s="12">
        <v>2.58</v>
      </c>
      <c r="R10" s="12">
        <v>2.58</v>
      </c>
    </row>
    <row r="11" spans="2:18">
      <c r="B11" s="1">
        <v>6</v>
      </c>
      <c r="C11" s="31"/>
      <c r="D11" s="4"/>
      <c r="E11" s="5" t="s">
        <v>24</v>
      </c>
      <c r="F11" s="1">
        <v>2.73</v>
      </c>
      <c r="G11" s="12">
        <v>2.58</v>
      </c>
      <c r="H11" s="12">
        <v>2.58</v>
      </c>
      <c r="I11" s="12">
        <v>2.58</v>
      </c>
      <c r="J11" s="12">
        <v>2.58</v>
      </c>
      <c r="K11" s="12">
        <v>2.58</v>
      </c>
      <c r="L11" s="12">
        <v>2.58</v>
      </c>
      <c r="M11" s="12">
        <v>2.58</v>
      </c>
      <c r="N11" s="12">
        <v>2.58</v>
      </c>
      <c r="O11" s="12">
        <v>2.58</v>
      </c>
      <c r="P11" s="12">
        <v>2.58</v>
      </c>
      <c r="Q11" s="12">
        <v>2.58</v>
      </c>
      <c r="R11" s="12">
        <v>2.58</v>
      </c>
    </row>
    <row r="12" spans="2:18">
      <c r="B12" s="1">
        <v>7</v>
      </c>
      <c r="C12" s="31"/>
      <c r="D12" s="4"/>
      <c r="E12" s="5" t="s">
        <v>25</v>
      </c>
      <c r="F12" s="1">
        <v>2.82</v>
      </c>
      <c r="G12" s="12">
        <v>2.58</v>
      </c>
      <c r="H12" s="12">
        <v>2.58</v>
      </c>
      <c r="I12" s="12">
        <v>2.58</v>
      </c>
      <c r="J12" s="12">
        <v>2.58</v>
      </c>
      <c r="K12" s="12">
        <v>2.58</v>
      </c>
      <c r="L12" s="12">
        <v>2.58</v>
      </c>
      <c r="M12" s="12">
        <v>2.58</v>
      </c>
      <c r="N12" s="12">
        <v>2.58</v>
      </c>
      <c r="O12" s="12">
        <v>2.58</v>
      </c>
      <c r="P12" s="12">
        <v>2.58</v>
      </c>
      <c r="Q12" s="12">
        <v>2.58</v>
      </c>
      <c r="R12" s="12">
        <v>2.58</v>
      </c>
    </row>
    <row r="13" spans="2:18">
      <c r="B13" s="1">
        <v>8</v>
      </c>
      <c r="C13" s="31"/>
      <c r="D13" s="4"/>
      <c r="E13" s="5" t="s">
        <v>26</v>
      </c>
      <c r="F13" s="1">
        <v>2.72</v>
      </c>
      <c r="G13" s="12">
        <v>2.58</v>
      </c>
      <c r="H13" s="12">
        <v>2.58</v>
      </c>
      <c r="I13" s="12">
        <v>2.58</v>
      </c>
      <c r="J13" s="12">
        <v>2.58</v>
      </c>
      <c r="K13" s="12">
        <v>2.58</v>
      </c>
      <c r="L13" s="12">
        <v>2.58</v>
      </c>
      <c r="M13" s="12">
        <v>2.58</v>
      </c>
      <c r="N13" s="12">
        <v>2.58</v>
      </c>
      <c r="O13" s="12">
        <v>2.58</v>
      </c>
      <c r="P13" s="12">
        <v>2.58</v>
      </c>
      <c r="Q13" s="12">
        <v>2.58</v>
      </c>
      <c r="R13" s="12">
        <v>2.58</v>
      </c>
    </row>
    <row r="14" spans="2:18">
      <c r="B14" s="1">
        <v>9</v>
      </c>
      <c r="C14" s="31"/>
      <c r="D14" s="4"/>
      <c r="E14" s="5" t="s">
        <v>27</v>
      </c>
      <c r="F14" s="1">
        <v>2.81</v>
      </c>
      <c r="G14" s="12">
        <v>2.58</v>
      </c>
      <c r="H14" s="12">
        <v>2.58</v>
      </c>
      <c r="I14" s="12">
        <v>2.58</v>
      </c>
      <c r="J14" s="12">
        <v>2.58</v>
      </c>
      <c r="K14" s="12">
        <v>2.58</v>
      </c>
      <c r="L14" s="12">
        <v>2.58</v>
      </c>
      <c r="M14" s="12">
        <v>2.58</v>
      </c>
      <c r="N14" s="12">
        <v>2.58</v>
      </c>
      <c r="O14" s="12">
        <v>2.58</v>
      </c>
      <c r="P14" s="12">
        <v>2.58</v>
      </c>
      <c r="Q14" s="12">
        <v>2.58</v>
      </c>
      <c r="R14" s="12">
        <v>2.58</v>
      </c>
    </row>
    <row r="15" spans="2:18">
      <c r="B15" s="1">
        <v>10</v>
      </c>
      <c r="C15" s="31" t="s">
        <v>28</v>
      </c>
      <c r="D15" s="4"/>
      <c r="E15" s="5" t="s">
        <v>29</v>
      </c>
      <c r="F15" s="1">
        <v>2.4300000000000002</v>
      </c>
      <c r="G15" s="12">
        <v>2.58</v>
      </c>
      <c r="H15" s="12">
        <v>2.58</v>
      </c>
      <c r="I15" s="12">
        <v>2.58</v>
      </c>
      <c r="J15" s="12">
        <v>2.58</v>
      </c>
      <c r="K15" s="12">
        <v>2.58</v>
      </c>
      <c r="L15" s="12">
        <v>2.58</v>
      </c>
      <c r="M15" s="12">
        <v>2.58</v>
      </c>
      <c r="N15" s="12">
        <v>2.58</v>
      </c>
      <c r="O15" s="12">
        <v>2.58</v>
      </c>
      <c r="P15" s="12">
        <v>2.58</v>
      </c>
      <c r="Q15" s="12">
        <v>2.58</v>
      </c>
      <c r="R15" s="12">
        <v>2.58</v>
      </c>
    </row>
    <row r="16" spans="2:18">
      <c r="B16" s="1">
        <v>11</v>
      </c>
      <c r="C16" s="31"/>
      <c r="D16" s="4"/>
      <c r="E16" s="5" t="s">
        <v>30</v>
      </c>
      <c r="F16" s="1">
        <v>2.14</v>
      </c>
      <c r="G16" s="12">
        <v>2.58</v>
      </c>
      <c r="H16" s="12">
        <v>2.58</v>
      </c>
      <c r="I16" s="12">
        <v>2.58</v>
      </c>
      <c r="J16" s="12">
        <v>2.58</v>
      </c>
      <c r="K16" s="12">
        <v>2.58</v>
      </c>
      <c r="L16" s="12">
        <v>2.58</v>
      </c>
      <c r="M16" s="12">
        <v>2.58</v>
      </c>
      <c r="N16" s="12">
        <v>2.58</v>
      </c>
      <c r="O16" s="12">
        <v>2.58</v>
      </c>
      <c r="P16" s="12">
        <v>2.58</v>
      </c>
      <c r="Q16" s="12">
        <v>2.58</v>
      </c>
      <c r="R16" s="12">
        <v>2.58</v>
      </c>
    </row>
    <row r="17" spans="2:18">
      <c r="B17" s="1">
        <v>12</v>
      </c>
      <c r="C17" s="31"/>
      <c r="D17" s="4"/>
      <c r="E17" s="5" t="s">
        <v>31</v>
      </c>
      <c r="F17" s="1">
        <v>2.59</v>
      </c>
      <c r="G17" s="12">
        <v>2.58</v>
      </c>
      <c r="H17" s="12">
        <v>2.58</v>
      </c>
      <c r="I17" s="12">
        <v>2.58</v>
      </c>
      <c r="J17" s="12">
        <v>2.58</v>
      </c>
      <c r="K17" s="12">
        <v>2.58</v>
      </c>
      <c r="L17" s="12">
        <v>2.58</v>
      </c>
      <c r="M17" s="12">
        <v>2.58</v>
      </c>
      <c r="N17" s="12">
        <v>2.58</v>
      </c>
      <c r="O17" s="12">
        <v>2.58</v>
      </c>
      <c r="P17" s="12">
        <v>2.58</v>
      </c>
      <c r="Q17" s="12">
        <v>2.58</v>
      </c>
      <c r="R17" s="12">
        <v>2.58</v>
      </c>
    </row>
    <row r="18" spans="2:18">
      <c r="B18" s="1">
        <v>13</v>
      </c>
      <c r="C18" s="31"/>
      <c r="D18" s="4"/>
      <c r="E18" s="5" t="s">
        <v>32</v>
      </c>
      <c r="F18" s="1">
        <v>2.37</v>
      </c>
      <c r="G18" s="12">
        <v>2.58</v>
      </c>
      <c r="H18" s="12">
        <v>2.58</v>
      </c>
      <c r="I18" s="12">
        <v>2.58</v>
      </c>
      <c r="J18" s="12">
        <v>2.58</v>
      </c>
      <c r="K18" s="12">
        <v>2.58</v>
      </c>
      <c r="L18" s="12">
        <v>2.58</v>
      </c>
      <c r="M18" s="12">
        <v>2.58</v>
      </c>
      <c r="N18" s="12">
        <v>2.58</v>
      </c>
      <c r="O18" s="12">
        <v>2.58</v>
      </c>
      <c r="P18" s="12">
        <v>2.58</v>
      </c>
      <c r="Q18" s="12">
        <v>2.58</v>
      </c>
      <c r="R18" s="12">
        <v>2.58</v>
      </c>
    </row>
    <row r="19" spans="2:18">
      <c r="B19" s="1">
        <v>14</v>
      </c>
      <c r="C19" s="31"/>
      <c r="D19" s="4"/>
      <c r="E19" s="5" t="s">
        <v>33</v>
      </c>
      <c r="F19" s="1">
        <v>2.67</v>
      </c>
      <c r="G19" s="12">
        <v>2.58</v>
      </c>
      <c r="H19" s="12">
        <v>2.58</v>
      </c>
      <c r="I19" s="12">
        <v>2.58</v>
      </c>
      <c r="J19" s="12">
        <v>2.58</v>
      </c>
      <c r="K19" s="12">
        <v>2.58</v>
      </c>
      <c r="L19" s="12">
        <v>2.58</v>
      </c>
      <c r="M19" s="12">
        <v>2.58</v>
      </c>
      <c r="N19" s="12">
        <v>2.58</v>
      </c>
      <c r="O19" s="12">
        <v>2.58</v>
      </c>
      <c r="P19" s="12">
        <v>2.58</v>
      </c>
      <c r="Q19" s="12">
        <v>2.58</v>
      </c>
      <c r="R19" s="12">
        <v>2.58</v>
      </c>
    </row>
    <row r="20" spans="2:18">
      <c r="B20" s="1">
        <v>15</v>
      </c>
      <c r="C20" s="31"/>
      <c r="D20" s="4"/>
      <c r="E20" s="5" t="s">
        <v>34</v>
      </c>
      <c r="F20" s="1">
        <v>2.75</v>
      </c>
      <c r="G20" s="12">
        <v>2.58</v>
      </c>
      <c r="H20" s="12">
        <v>2.58</v>
      </c>
      <c r="I20" s="12">
        <v>2.58</v>
      </c>
      <c r="J20" s="12">
        <v>2.58</v>
      </c>
      <c r="K20" s="12">
        <v>2.58</v>
      </c>
      <c r="L20" s="12">
        <v>2.58</v>
      </c>
      <c r="M20" s="12">
        <v>2.58</v>
      </c>
      <c r="N20" s="12">
        <v>2.58</v>
      </c>
      <c r="O20" s="12">
        <v>2.58</v>
      </c>
      <c r="P20" s="12">
        <v>2.58</v>
      </c>
      <c r="Q20" s="12">
        <v>2.58</v>
      </c>
      <c r="R20" s="12">
        <v>2.58</v>
      </c>
    </row>
    <row r="21" spans="2:18">
      <c r="B21" s="1">
        <v>16</v>
      </c>
      <c r="C21" s="31"/>
      <c r="D21" s="4"/>
      <c r="E21" s="5" t="s">
        <v>35</v>
      </c>
      <c r="F21" s="1">
        <v>2.81</v>
      </c>
      <c r="G21" s="12">
        <v>2.58</v>
      </c>
      <c r="H21" s="12">
        <v>2.58</v>
      </c>
      <c r="I21" s="12">
        <v>2.58</v>
      </c>
      <c r="J21" s="12">
        <v>2.58</v>
      </c>
      <c r="K21" s="12">
        <v>2.58</v>
      </c>
      <c r="L21" s="12">
        <v>2.58</v>
      </c>
      <c r="M21" s="12">
        <v>2.58</v>
      </c>
      <c r="N21" s="12">
        <v>2.58</v>
      </c>
      <c r="O21" s="12">
        <v>2.58</v>
      </c>
      <c r="P21" s="12">
        <v>2.58</v>
      </c>
      <c r="Q21" s="12">
        <v>2.58</v>
      </c>
      <c r="R21" s="12">
        <v>2.58</v>
      </c>
    </row>
    <row r="22" spans="2:18">
      <c r="B22" s="1">
        <v>17</v>
      </c>
      <c r="C22" s="31"/>
      <c r="D22" s="4"/>
      <c r="E22" s="5" t="s">
        <v>36</v>
      </c>
      <c r="F22" s="1">
        <v>2.86</v>
      </c>
      <c r="G22" s="12">
        <v>2.58</v>
      </c>
      <c r="H22" s="12">
        <v>2.58</v>
      </c>
      <c r="I22" s="12">
        <v>2.58</v>
      </c>
      <c r="J22" s="12">
        <v>2.58</v>
      </c>
      <c r="K22" s="12">
        <v>2.58</v>
      </c>
      <c r="L22" s="12">
        <v>2.58</v>
      </c>
      <c r="M22" s="12">
        <v>2.58</v>
      </c>
      <c r="N22" s="12">
        <v>2.58</v>
      </c>
      <c r="O22" s="12">
        <v>2.58</v>
      </c>
      <c r="P22" s="12">
        <v>2.58</v>
      </c>
      <c r="Q22" s="12">
        <v>2.58</v>
      </c>
      <c r="R22" s="12">
        <v>2.58</v>
      </c>
    </row>
    <row r="23" spans="2:18">
      <c r="B23" s="1">
        <v>18</v>
      </c>
      <c r="C23" s="31"/>
      <c r="D23" s="4"/>
      <c r="E23" s="5" t="s">
        <v>37</v>
      </c>
      <c r="F23" s="1">
        <v>2.93</v>
      </c>
      <c r="G23" s="12">
        <v>2.58</v>
      </c>
      <c r="H23" s="12">
        <v>2.58</v>
      </c>
      <c r="I23" s="12">
        <v>2.58</v>
      </c>
      <c r="J23" s="12">
        <v>2.58</v>
      </c>
      <c r="K23" s="12">
        <v>2.58</v>
      </c>
      <c r="L23" s="12">
        <v>2.58</v>
      </c>
      <c r="M23" s="12">
        <v>2.58</v>
      </c>
      <c r="N23" s="12">
        <v>2.58</v>
      </c>
      <c r="O23" s="12">
        <v>2.58</v>
      </c>
      <c r="P23" s="12">
        <v>2.58</v>
      </c>
      <c r="Q23" s="12">
        <v>2.58</v>
      </c>
      <c r="R23" s="12">
        <v>2.58</v>
      </c>
    </row>
    <row r="24" spans="2:18">
      <c r="B24" s="1">
        <v>19</v>
      </c>
      <c r="C24" s="31" t="s">
        <v>38</v>
      </c>
      <c r="D24" s="4"/>
      <c r="E24" s="5" t="s">
        <v>39</v>
      </c>
      <c r="F24" s="1">
        <v>2.27</v>
      </c>
      <c r="G24" s="12">
        <v>2.58</v>
      </c>
      <c r="H24" s="12">
        <v>2.58</v>
      </c>
      <c r="I24" s="12">
        <v>2.58</v>
      </c>
      <c r="J24" s="12">
        <v>2.58</v>
      </c>
      <c r="K24" s="12">
        <v>2.58</v>
      </c>
      <c r="L24" s="12">
        <v>2.58</v>
      </c>
      <c r="M24" s="12">
        <v>2.58</v>
      </c>
      <c r="N24" s="12">
        <v>2.58</v>
      </c>
      <c r="O24" s="12">
        <v>2.58</v>
      </c>
      <c r="P24" s="12">
        <v>2.58</v>
      </c>
      <c r="Q24" s="12">
        <v>2.58</v>
      </c>
      <c r="R24" s="12">
        <v>2.58</v>
      </c>
    </row>
    <row r="25" spans="2:18">
      <c r="B25" s="1">
        <v>20</v>
      </c>
      <c r="C25" s="31"/>
      <c r="D25" s="4"/>
      <c r="E25" s="5" t="s">
        <v>40</v>
      </c>
      <c r="F25" s="1">
        <v>2.2599999999999998</v>
      </c>
      <c r="G25" s="12">
        <v>2.58</v>
      </c>
      <c r="H25" s="12">
        <v>2.58</v>
      </c>
      <c r="I25" s="12">
        <v>2.58</v>
      </c>
      <c r="J25" s="12">
        <v>2.58</v>
      </c>
      <c r="K25" s="12">
        <v>2.58</v>
      </c>
      <c r="L25" s="12">
        <v>2.58</v>
      </c>
      <c r="M25" s="12">
        <v>2.58</v>
      </c>
      <c r="N25" s="12">
        <v>2.58</v>
      </c>
      <c r="O25" s="12">
        <v>2.58</v>
      </c>
      <c r="P25" s="12">
        <v>2.58</v>
      </c>
      <c r="Q25" s="12">
        <v>2.58</v>
      </c>
      <c r="R25" s="12">
        <v>2.58</v>
      </c>
    </row>
    <row r="26" spans="2:18">
      <c r="B26" s="1">
        <v>21</v>
      </c>
      <c r="C26" s="31"/>
      <c r="D26" s="4"/>
      <c r="E26" s="5" t="s">
        <v>41</v>
      </c>
      <c r="F26" s="1">
        <v>2.16</v>
      </c>
      <c r="G26" s="12">
        <v>2.58</v>
      </c>
      <c r="H26" s="12">
        <v>2.58</v>
      </c>
      <c r="I26" s="12">
        <v>2.58</v>
      </c>
      <c r="J26" s="12">
        <v>2.58</v>
      </c>
      <c r="K26" s="12">
        <v>2.58</v>
      </c>
      <c r="L26" s="12">
        <v>2.58</v>
      </c>
      <c r="M26" s="12">
        <v>2.58</v>
      </c>
      <c r="N26" s="12">
        <v>2.58</v>
      </c>
      <c r="O26" s="12">
        <v>2.58</v>
      </c>
      <c r="P26" s="12">
        <v>2.58</v>
      </c>
      <c r="Q26" s="12">
        <v>2.58</v>
      </c>
      <c r="R26" s="12">
        <v>2.58</v>
      </c>
    </row>
    <row r="27" spans="2:18">
      <c r="B27" s="1">
        <v>22</v>
      </c>
      <c r="C27" s="31"/>
      <c r="D27" s="4"/>
      <c r="E27" s="5" t="s">
        <v>42</v>
      </c>
      <c r="F27" s="1">
        <v>2.1800000000000002</v>
      </c>
      <c r="G27" s="12">
        <v>2.58</v>
      </c>
      <c r="H27" s="12">
        <v>2.58</v>
      </c>
      <c r="I27" s="12">
        <v>2.58</v>
      </c>
      <c r="J27" s="12">
        <v>2.58</v>
      </c>
      <c r="K27" s="12">
        <v>2.58</v>
      </c>
      <c r="L27" s="12">
        <v>2.58</v>
      </c>
      <c r="M27" s="12">
        <v>2.58</v>
      </c>
      <c r="N27" s="12">
        <v>2.58</v>
      </c>
      <c r="O27" s="12">
        <v>2.58</v>
      </c>
      <c r="P27" s="12">
        <v>2.58</v>
      </c>
      <c r="Q27" s="12">
        <v>2.58</v>
      </c>
      <c r="R27" s="12">
        <v>2.58</v>
      </c>
    </row>
    <row r="28" spans="2:18">
      <c r="B28" s="1">
        <v>23</v>
      </c>
      <c r="C28" s="31"/>
      <c r="D28" s="4"/>
      <c r="E28" s="5" t="s">
        <v>43</v>
      </c>
      <c r="F28" s="1">
        <v>2.06</v>
      </c>
      <c r="G28" s="12">
        <v>2.58</v>
      </c>
      <c r="H28" s="12">
        <v>2.58</v>
      </c>
      <c r="I28" s="12">
        <v>2.58</v>
      </c>
      <c r="J28" s="12">
        <v>2.58</v>
      </c>
      <c r="K28" s="12">
        <v>2.58</v>
      </c>
      <c r="L28" s="12">
        <v>2.58</v>
      </c>
      <c r="M28" s="12">
        <v>2.58</v>
      </c>
      <c r="N28" s="12">
        <v>2.58</v>
      </c>
      <c r="O28" s="12">
        <v>2.58</v>
      </c>
      <c r="P28" s="12">
        <v>2.58</v>
      </c>
      <c r="Q28" s="12">
        <v>2.58</v>
      </c>
      <c r="R28" s="12">
        <v>2.58</v>
      </c>
    </row>
    <row r="29" spans="2:18">
      <c r="B29" s="1">
        <v>24</v>
      </c>
      <c r="C29" s="31"/>
      <c r="D29" s="4"/>
      <c r="E29" s="5" t="s">
        <v>44</v>
      </c>
      <c r="F29" s="1">
        <v>2.91</v>
      </c>
      <c r="G29" s="12">
        <v>2.58</v>
      </c>
      <c r="H29" s="12">
        <v>2.58</v>
      </c>
      <c r="I29" s="12">
        <v>2.58</v>
      </c>
      <c r="J29" s="12">
        <v>2.58</v>
      </c>
      <c r="K29" s="12">
        <v>2.58</v>
      </c>
      <c r="L29" s="12">
        <v>2.58</v>
      </c>
      <c r="M29" s="12">
        <v>2.58</v>
      </c>
      <c r="N29" s="12">
        <v>2.58</v>
      </c>
      <c r="O29" s="12">
        <v>2.58</v>
      </c>
      <c r="P29" s="12">
        <v>2.58</v>
      </c>
      <c r="Q29" s="12">
        <v>2.58</v>
      </c>
      <c r="R29" s="12">
        <v>2.58</v>
      </c>
    </row>
    <row r="30" spans="2:18">
      <c r="B30" s="1">
        <v>25</v>
      </c>
      <c r="C30" s="31"/>
      <c r="D30" s="4"/>
      <c r="E30" s="5" t="s">
        <v>45</v>
      </c>
      <c r="F30" s="1">
        <v>2.96</v>
      </c>
      <c r="G30" s="12">
        <v>2.58</v>
      </c>
      <c r="H30" s="12">
        <v>2.58</v>
      </c>
      <c r="I30" s="12">
        <v>2.58</v>
      </c>
      <c r="J30" s="12">
        <v>2.58</v>
      </c>
      <c r="K30" s="12">
        <v>2.58</v>
      </c>
      <c r="L30" s="12">
        <v>2.58</v>
      </c>
      <c r="M30" s="12">
        <v>2.58</v>
      </c>
      <c r="N30" s="12">
        <v>2.58</v>
      </c>
      <c r="O30" s="12">
        <v>2.58</v>
      </c>
      <c r="P30" s="12">
        <v>2.58</v>
      </c>
      <c r="Q30" s="12">
        <v>2.58</v>
      </c>
      <c r="R30" s="12">
        <v>2.58</v>
      </c>
    </row>
    <row r="31" spans="2:18">
      <c r="B31" s="1">
        <v>26</v>
      </c>
      <c r="C31" s="31"/>
      <c r="D31" s="4"/>
      <c r="E31" s="5" t="s">
        <v>46</v>
      </c>
      <c r="F31" s="1">
        <v>2.74</v>
      </c>
      <c r="G31" s="12">
        <v>2.58</v>
      </c>
      <c r="H31" s="12">
        <v>2.58</v>
      </c>
      <c r="I31" s="12">
        <v>2.58</v>
      </c>
      <c r="J31" s="12">
        <v>2.58</v>
      </c>
      <c r="K31" s="12">
        <v>2.58</v>
      </c>
      <c r="L31" s="12">
        <v>2.58</v>
      </c>
      <c r="M31" s="12">
        <v>2.58</v>
      </c>
      <c r="N31" s="12">
        <v>2.58</v>
      </c>
      <c r="O31" s="12">
        <v>2.58</v>
      </c>
      <c r="P31" s="12">
        <v>2.58</v>
      </c>
      <c r="Q31" s="12">
        <v>2.58</v>
      </c>
      <c r="R31" s="12">
        <v>2.58</v>
      </c>
    </row>
    <row r="32" spans="2:18">
      <c r="B32" s="1">
        <v>27</v>
      </c>
      <c r="C32" s="31"/>
      <c r="D32" s="4"/>
      <c r="E32" s="5" t="s">
        <v>47</v>
      </c>
      <c r="F32" s="1">
        <v>2.78</v>
      </c>
      <c r="G32" s="12">
        <v>2.58</v>
      </c>
      <c r="H32" s="12">
        <v>2.58</v>
      </c>
      <c r="I32" s="12">
        <v>2.58</v>
      </c>
      <c r="J32" s="12">
        <v>2.58</v>
      </c>
      <c r="K32" s="12">
        <v>2.58</v>
      </c>
      <c r="L32" s="12">
        <v>2.58</v>
      </c>
      <c r="M32" s="12">
        <v>2.58</v>
      </c>
      <c r="N32" s="12">
        <v>2.58</v>
      </c>
      <c r="O32" s="12">
        <v>2.58</v>
      </c>
      <c r="P32" s="12">
        <v>2.58</v>
      </c>
      <c r="Q32" s="12">
        <v>2.58</v>
      </c>
      <c r="R32" s="12">
        <v>2.58</v>
      </c>
    </row>
    <row r="33" spans="2:18">
      <c r="B33" s="1">
        <v>28</v>
      </c>
      <c r="C33" s="31" t="s">
        <v>48</v>
      </c>
      <c r="D33" s="4"/>
      <c r="E33" s="5" t="s">
        <v>49</v>
      </c>
      <c r="F33" s="1">
        <v>2.37</v>
      </c>
      <c r="G33" s="12">
        <v>2.58</v>
      </c>
      <c r="H33" s="12">
        <v>2.58</v>
      </c>
      <c r="I33" s="12">
        <v>2.58</v>
      </c>
      <c r="J33" s="12">
        <v>2.58</v>
      </c>
      <c r="K33" s="12">
        <v>2.58</v>
      </c>
      <c r="L33" s="12">
        <v>2.58</v>
      </c>
      <c r="M33" s="12">
        <v>2.58</v>
      </c>
      <c r="N33" s="12">
        <v>2.58</v>
      </c>
      <c r="O33" s="12">
        <v>2.58</v>
      </c>
      <c r="P33" s="12">
        <v>2.58</v>
      </c>
      <c r="Q33" s="12">
        <v>2.58</v>
      </c>
      <c r="R33" s="12">
        <v>2.58</v>
      </c>
    </row>
    <row r="34" spans="2:18">
      <c r="B34" s="1">
        <v>29</v>
      </c>
      <c r="C34" s="31"/>
      <c r="D34" s="4"/>
      <c r="E34" s="5" t="s">
        <v>50</v>
      </c>
      <c r="F34" s="1">
        <v>2.4500000000000002</v>
      </c>
      <c r="G34" s="12">
        <v>2.58</v>
      </c>
      <c r="H34" s="12">
        <v>2.58</v>
      </c>
      <c r="I34" s="12">
        <v>2.58</v>
      </c>
      <c r="J34" s="12">
        <v>2.58</v>
      </c>
      <c r="K34" s="12">
        <v>2.58</v>
      </c>
      <c r="L34" s="12">
        <v>2.58</v>
      </c>
      <c r="M34" s="12">
        <v>2.58</v>
      </c>
      <c r="N34" s="12">
        <v>2.58</v>
      </c>
      <c r="O34" s="12">
        <v>2.58</v>
      </c>
      <c r="P34" s="12">
        <v>2.58</v>
      </c>
      <c r="Q34" s="12">
        <v>2.58</v>
      </c>
      <c r="R34" s="12">
        <v>2.58</v>
      </c>
    </row>
    <row r="35" spans="2:18">
      <c r="B35" s="1">
        <v>30</v>
      </c>
      <c r="C35" s="31"/>
      <c r="D35" s="4"/>
      <c r="E35" s="5" t="s">
        <v>51</v>
      </c>
      <c r="F35" s="1">
        <v>2.23</v>
      </c>
      <c r="G35" s="12">
        <v>2.58</v>
      </c>
      <c r="H35" s="12">
        <v>2.58</v>
      </c>
      <c r="I35" s="12">
        <v>2.58</v>
      </c>
      <c r="J35" s="12">
        <v>2.58</v>
      </c>
      <c r="K35" s="12">
        <v>2.58</v>
      </c>
      <c r="L35" s="12">
        <v>2.58</v>
      </c>
      <c r="M35" s="12">
        <v>2.58</v>
      </c>
      <c r="N35" s="12">
        <v>2.58</v>
      </c>
      <c r="O35" s="12">
        <v>2.58</v>
      </c>
      <c r="P35" s="12">
        <v>2.58</v>
      </c>
      <c r="Q35" s="12">
        <v>2.58</v>
      </c>
      <c r="R35" s="12">
        <v>2.58</v>
      </c>
    </row>
    <row r="36" spans="2:18">
      <c r="B36" s="1">
        <v>31</v>
      </c>
      <c r="C36" s="31"/>
      <c r="D36" s="4"/>
      <c r="E36" s="5" t="s">
        <v>52</v>
      </c>
      <c r="F36" s="1">
        <v>2.19</v>
      </c>
      <c r="G36" s="12">
        <v>2.58</v>
      </c>
      <c r="H36" s="12">
        <v>2.58</v>
      </c>
      <c r="I36" s="12">
        <v>2.58</v>
      </c>
      <c r="J36" s="12">
        <v>2.58</v>
      </c>
      <c r="K36" s="12">
        <v>2.58</v>
      </c>
      <c r="L36" s="12">
        <v>2.58</v>
      </c>
      <c r="M36" s="12">
        <v>2.58</v>
      </c>
      <c r="N36" s="12">
        <v>2.58</v>
      </c>
      <c r="O36" s="12">
        <v>2.58</v>
      </c>
      <c r="P36" s="12">
        <v>2.58</v>
      </c>
      <c r="Q36" s="12">
        <v>2.58</v>
      </c>
      <c r="R36" s="12">
        <v>2.58</v>
      </c>
    </row>
    <row r="37" spans="2:18">
      <c r="B37" s="1">
        <v>32</v>
      </c>
      <c r="C37" s="31"/>
      <c r="D37" s="4"/>
      <c r="E37" s="5" t="s">
        <v>53</v>
      </c>
      <c r="F37" s="1">
        <v>2.17</v>
      </c>
      <c r="G37" s="12">
        <v>2.58</v>
      </c>
      <c r="H37" s="12">
        <v>2.58</v>
      </c>
      <c r="I37" s="12">
        <v>2.58</v>
      </c>
      <c r="J37" s="12">
        <v>2.58</v>
      </c>
      <c r="K37" s="12">
        <v>2.58</v>
      </c>
      <c r="L37" s="12">
        <v>2.58</v>
      </c>
      <c r="M37" s="12">
        <v>2.58</v>
      </c>
      <c r="N37" s="12">
        <v>2.58</v>
      </c>
      <c r="O37" s="12">
        <v>2.58</v>
      </c>
      <c r="P37" s="12">
        <v>2.58</v>
      </c>
      <c r="Q37" s="12">
        <v>2.58</v>
      </c>
      <c r="R37" s="12">
        <v>2.58</v>
      </c>
    </row>
    <row r="38" spans="2:18">
      <c r="B38" s="1">
        <v>33</v>
      </c>
      <c r="C38" s="31"/>
      <c r="D38" s="4"/>
      <c r="E38" s="5" t="s">
        <v>54</v>
      </c>
      <c r="F38" s="1">
        <v>2.85</v>
      </c>
      <c r="G38" s="12">
        <v>2.58</v>
      </c>
      <c r="H38" s="12">
        <v>2.58</v>
      </c>
      <c r="I38" s="12">
        <v>2.58</v>
      </c>
      <c r="J38" s="12">
        <v>2.58</v>
      </c>
      <c r="K38" s="12">
        <v>2.58</v>
      </c>
      <c r="L38" s="12">
        <v>2.58</v>
      </c>
      <c r="M38" s="12">
        <v>2.58</v>
      </c>
      <c r="N38" s="12">
        <v>2.58</v>
      </c>
      <c r="O38" s="12">
        <v>2.58</v>
      </c>
      <c r="P38" s="12">
        <v>2.58</v>
      </c>
      <c r="Q38" s="12">
        <v>2.58</v>
      </c>
      <c r="R38" s="12">
        <v>2.58</v>
      </c>
    </row>
    <row r="39" spans="2:18">
      <c r="B39" s="1">
        <v>34</v>
      </c>
      <c r="C39" s="31"/>
      <c r="D39" s="4"/>
      <c r="E39" s="5" t="s">
        <v>55</v>
      </c>
      <c r="F39" s="1">
        <v>2.74</v>
      </c>
      <c r="G39" s="12">
        <v>2.58</v>
      </c>
      <c r="H39" s="12">
        <v>2.58</v>
      </c>
      <c r="I39" s="12">
        <v>2.58</v>
      </c>
      <c r="J39" s="12">
        <v>2.58</v>
      </c>
      <c r="K39" s="12">
        <v>2.58</v>
      </c>
      <c r="L39" s="12">
        <v>2.58</v>
      </c>
      <c r="M39" s="12">
        <v>2.58</v>
      </c>
      <c r="N39" s="12">
        <v>2.58</v>
      </c>
      <c r="O39" s="12">
        <v>2.58</v>
      </c>
      <c r="P39" s="12">
        <v>2.58</v>
      </c>
      <c r="Q39" s="12">
        <v>2.58</v>
      </c>
      <c r="R39" s="12">
        <v>2.58</v>
      </c>
    </row>
    <row r="40" spans="2:18">
      <c r="B40" s="1">
        <v>35</v>
      </c>
      <c r="C40" s="31" t="s">
        <v>56</v>
      </c>
      <c r="D40" s="4"/>
      <c r="E40" s="8" t="s">
        <v>57</v>
      </c>
      <c r="F40" s="1">
        <v>2.81</v>
      </c>
      <c r="G40" s="12">
        <v>2.58</v>
      </c>
      <c r="H40" s="12">
        <v>2.58</v>
      </c>
      <c r="I40" s="12">
        <v>2.58</v>
      </c>
      <c r="J40" s="12">
        <v>2.58</v>
      </c>
      <c r="K40" s="12">
        <v>2.58</v>
      </c>
      <c r="L40" s="12">
        <v>2.58</v>
      </c>
      <c r="M40" s="12">
        <v>2.58</v>
      </c>
      <c r="N40" s="12">
        <v>2.58</v>
      </c>
      <c r="O40" s="12">
        <v>2.58</v>
      </c>
      <c r="P40" s="12">
        <v>2.58</v>
      </c>
      <c r="Q40" s="12">
        <v>2.58</v>
      </c>
      <c r="R40" s="12">
        <v>2.58</v>
      </c>
    </row>
    <row r="41" spans="2:18">
      <c r="B41" s="1">
        <v>36</v>
      </c>
      <c r="C41" s="31"/>
      <c r="D41" s="4"/>
      <c r="E41" s="5" t="s">
        <v>58</v>
      </c>
      <c r="F41" s="1">
        <v>2.74</v>
      </c>
      <c r="G41" s="12">
        <v>2.58</v>
      </c>
      <c r="H41" s="12">
        <v>2.58</v>
      </c>
      <c r="I41" s="12">
        <v>2.58</v>
      </c>
      <c r="J41" s="12">
        <v>2.58</v>
      </c>
      <c r="K41" s="12">
        <v>2.58</v>
      </c>
      <c r="L41" s="12">
        <v>2.58</v>
      </c>
      <c r="M41" s="12">
        <v>2.58</v>
      </c>
      <c r="N41" s="12">
        <v>2.58</v>
      </c>
      <c r="O41" s="12">
        <v>2.58</v>
      </c>
      <c r="P41" s="12">
        <v>2.58</v>
      </c>
      <c r="Q41" s="12">
        <v>2.58</v>
      </c>
      <c r="R41" s="12">
        <v>2.58</v>
      </c>
    </row>
    <row r="42" spans="2:18">
      <c r="B42" s="1">
        <v>37</v>
      </c>
      <c r="C42" s="31"/>
      <c r="D42" s="4"/>
      <c r="E42" s="5" t="s">
        <v>59</v>
      </c>
      <c r="F42" s="1">
        <v>2.31</v>
      </c>
      <c r="G42" s="12">
        <v>2.58</v>
      </c>
      <c r="H42" s="12">
        <v>2.58</v>
      </c>
      <c r="I42" s="12">
        <v>2.58</v>
      </c>
      <c r="J42" s="12">
        <v>2.58</v>
      </c>
      <c r="K42" s="12">
        <v>2.58</v>
      </c>
      <c r="L42" s="12">
        <v>2.58</v>
      </c>
      <c r="M42" s="12">
        <v>2.58</v>
      </c>
      <c r="N42" s="12">
        <v>2.58</v>
      </c>
      <c r="O42" s="12">
        <v>2.58</v>
      </c>
      <c r="P42" s="12">
        <v>2.58</v>
      </c>
      <c r="Q42" s="12">
        <v>2.58</v>
      </c>
      <c r="R42" s="12">
        <v>2.58</v>
      </c>
    </row>
    <row r="43" spans="2:18">
      <c r="B43" s="1">
        <v>38</v>
      </c>
      <c r="C43" s="31"/>
      <c r="D43" s="4"/>
      <c r="E43" s="5" t="s">
        <v>60</v>
      </c>
      <c r="F43" s="1">
        <v>2.65</v>
      </c>
      <c r="G43" s="12">
        <v>2.58</v>
      </c>
      <c r="H43" s="12">
        <v>2.58</v>
      </c>
      <c r="I43" s="12">
        <v>2.58</v>
      </c>
      <c r="J43" s="12">
        <v>2.58</v>
      </c>
      <c r="K43" s="12">
        <v>2.58</v>
      </c>
      <c r="L43" s="12">
        <v>2.58</v>
      </c>
      <c r="M43" s="12">
        <v>2.58</v>
      </c>
      <c r="N43" s="12">
        <v>2.58</v>
      </c>
      <c r="O43" s="12">
        <v>2.58</v>
      </c>
      <c r="P43" s="12">
        <v>2.58</v>
      </c>
      <c r="Q43" s="12">
        <v>2.58</v>
      </c>
      <c r="R43" s="12">
        <v>2.58</v>
      </c>
    </row>
    <row r="44" spans="2:18">
      <c r="B44" s="1">
        <v>39</v>
      </c>
      <c r="C44" s="31"/>
      <c r="D44" s="4"/>
      <c r="E44" s="5" t="s">
        <v>61</v>
      </c>
      <c r="F44" s="1">
        <v>2.41</v>
      </c>
      <c r="G44" s="12">
        <v>2.58</v>
      </c>
      <c r="H44" s="12">
        <v>2.58</v>
      </c>
      <c r="I44" s="12">
        <v>2.58</v>
      </c>
      <c r="J44" s="12">
        <v>2.58</v>
      </c>
      <c r="K44" s="12">
        <v>2.58</v>
      </c>
      <c r="L44" s="12">
        <v>2.58</v>
      </c>
      <c r="M44" s="12">
        <v>2.58</v>
      </c>
      <c r="N44" s="12">
        <v>2.58</v>
      </c>
      <c r="O44" s="12">
        <v>2.58</v>
      </c>
      <c r="P44" s="12">
        <v>2.58</v>
      </c>
      <c r="Q44" s="12">
        <v>2.58</v>
      </c>
      <c r="R44" s="12">
        <v>2.58</v>
      </c>
    </row>
    <row r="45" spans="2:18">
      <c r="B45" s="1">
        <v>40</v>
      </c>
      <c r="C45" s="31"/>
      <c r="D45" s="4"/>
      <c r="E45" s="5" t="s">
        <v>62</v>
      </c>
      <c r="F45" s="1">
        <v>2.75</v>
      </c>
      <c r="G45" s="12">
        <v>2.58</v>
      </c>
      <c r="H45" s="12">
        <v>2.58</v>
      </c>
      <c r="I45" s="12">
        <v>2.58</v>
      </c>
      <c r="J45" s="12">
        <v>2.58</v>
      </c>
      <c r="K45" s="12">
        <v>2.58</v>
      </c>
      <c r="L45" s="12">
        <v>2.58</v>
      </c>
      <c r="M45" s="12">
        <v>2.58</v>
      </c>
      <c r="N45" s="12">
        <v>2.58</v>
      </c>
      <c r="O45" s="12">
        <v>2.58</v>
      </c>
      <c r="P45" s="12">
        <v>2.58</v>
      </c>
      <c r="Q45" s="12">
        <v>2.58</v>
      </c>
      <c r="R45" s="12">
        <v>2.58</v>
      </c>
    </row>
    <row r="46" spans="2:18">
      <c r="B46" s="1">
        <v>41</v>
      </c>
      <c r="C46" s="31"/>
      <c r="D46" s="4"/>
      <c r="E46" s="5" t="s">
        <v>63</v>
      </c>
      <c r="F46" s="1">
        <v>2.65</v>
      </c>
      <c r="G46" s="12">
        <v>2.58</v>
      </c>
      <c r="H46" s="12">
        <v>2.58</v>
      </c>
      <c r="I46" s="12">
        <v>2.58</v>
      </c>
      <c r="J46" s="12">
        <v>2.58</v>
      </c>
      <c r="K46" s="12">
        <v>2.58</v>
      </c>
      <c r="L46" s="12">
        <v>2.58</v>
      </c>
      <c r="M46" s="12">
        <v>2.58</v>
      </c>
      <c r="N46" s="12">
        <v>2.58</v>
      </c>
      <c r="O46" s="12">
        <v>2.58</v>
      </c>
      <c r="P46" s="12">
        <v>2.58</v>
      </c>
      <c r="Q46" s="12">
        <v>2.58</v>
      </c>
      <c r="R46" s="12">
        <v>2.58</v>
      </c>
    </row>
    <row r="47" spans="2:18">
      <c r="B47" s="1">
        <v>42</v>
      </c>
      <c r="C47" s="31"/>
      <c r="D47" s="4"/>
      <c r="E47" s="5" t="s">
        <v>64</v>
      </c>
      <c r="F47" s="1">
        <v>2.74</v>
      </c>
      <c r="G47" s="12">
        <v>2.58</v>
      </c>
      <c r="H47" s="12">
        <v>2.58</v>
      </c>
      <c r="I47" s="12">
        <v>2.58</v>
      </c>
      <c r="J47" s="12">
        <v>2.58</v>
      </c>
      <c r="K47" s="12">
        <v>2.58</v>
      </c>
      <c r="L47" s="12">
        <v>2.58</v>
      </c>
      <c r="M47" s="12">
        <v>2.58</v>
      </c>
      <c r="N47" s="12">
        <v>2.58</v>
      </c>
      <c r="O47" s="12">
        <v>2.58</v>
      </c>
      <c r="P47" s="12">
        <v>2.58</v>
      </c>
      <c r="Q47" s="12">
        <v>2.58</v>
      </c>
      <c r="R47" s="12">
        <v>2.58</v>
      </c>
    </row>
    <row r="48" spans="2:18">
      <c r="B48" s="1">
        <v>43</v>
      </c>
      <c r="C48" s="31"/>
      <c r="D48" s="4"/>
      <c r="E48" s="5" t="s">
        <v>65</v>
      </c>
      <c r="F48" s="1">
        <v>2.81</v>
      </c>
      <c r="G48" s="12">
        <v>2.58</v>
      </c>
      <c r="H48" s="12">
        <v>2.58</v>
      </c>
      <c r="I48" s="12">
        <v>2.58</v>
      </c>
      <c r="J48" s="12">
        <v>2.58</v>
      </c>
      <c r="K48" s="12">
        <v>2.58</v>
      </c>
      <c r="L48" s="12">
        <v>2.58</v>
      </c>
      <c r="M48" s="12">
        <v>2.58</v>
      </c>
      <c r="N48" s="12">
        <v>2.58</v>
      </c>
      <c r="O48" s="12">
        <v>2.58</v>
      </c>
      <c r="P48" s="12">
        <v>2.58</v>
      </c>
      <c r="Q48" s="12">
        <v>2.58</v>
      </c>
      <c r="R48" s="12">
        <v>2.58</v>
      </c>
    </row>
    <row r="49" spans="2:18">
      <c r="B49" s="1">
        <v>44</v>
      </c>
      <c r="C49" s="31" t="s">
        <v>66</v>
      </c>
      <c r="D49" s="4"/>
      <c r="E49" s="8" t="s">
        <v>67</v>
      </c>
      <c r="F49" s="1">
        <v>2.56</v>
      </c>
      <c r="G49" s="12">
        <v>2.58</v>
      </c>
      <c r="H49" s="12">
        <v>2.58</v>
      </c>
      <c r="I49" s="12">
        <v>2.58</v>
      </c>
      <c r="J49" s="12">
        <v>2.58</v>
      </c>
      <c r="K49" s="12">
        <v>2.58</v>
      </c>
      <c r="L49" s="12">
        <v>2.58</v>
      </c>
      <c r="M49" s="12">
        <v>2.58</v>
      </c>
      <c r="N49" s="12">
        <v>2.58</v>
      </c>
      <c r="O49" s="12">
        <v>2.58</v>
      </c>
      <c r="P49" s="12">
        <v>2.58</v>
      </c>
      <c r="Q49" s="12">
        <v>2.58</v>
      </c>
      <c r="R49" s="12">
        <v>2.58</v>
      </c>
    </row>
    <row r="50" spans="2:18">
      <c r="B50" s="1">
        <v>45</v>
      </c>
      <c r="C50" s="31"/>
      <c r="D50" s="4"/>
      <c r="E50" s="8" t="s">
        <v>68</v>
      </c>
      <c r="F50" s="1">
        <v>2.54</v>
      </c>
      <c r="G50" s="12">
        <v>2.58</v>
      </c>
      <c r="H50" s="12">
        <v>2.58</v>
      </c>
      <c r="I50" s="12">
        <v>2.58</v>
      </c>
      <c r="J50" s="12">
        <v>2.58</v>
      </c>
      <c r="K50" s="12">
        <v>2.58</v>
      </c>
      <c r="L50" s="12">
        <v>2.58</v>
      </c>
      <c r="M50" s="12">
        <v>2.58</v>
      </c>
      <c r="N50" s="12">
        <v>2.58</v>
      </c>
      <c r="O50" s="12">
        <v>2.58</v>
      </c>
      <c r="P50" s="12">
        <v>2.58</v>
      </c>
      <c r="Q50" s="12">
        <v>2.58</v>
      </c>
      <c r="R50" s="12">
        <v>2.58</v>
      </c>
    </row>
    <row r="51" spans="2:18">
      <c r="B51" s="1">
        <v>46</v>
      </c>
      <c r="C51" s="31"/>
      <c r="D51" s="4"/>
      <c r="E51" s="8" t="s">
        <v>69</v>
      </c>
      <c r="F51" s="1">
        <v>2.31</v>
      </c>
      <c r="G51" s="12">
        <v>2.58</v>
      </c>
      <c r="H51" s="12">
        <v>2.58</v>
      </c>
      <c r="I51" s="12">
        <v>2.58</v>
      </c>
      <c r="J51" s="12">
        <v>2.58</v>
      </c>
      <c r="K51" s="12">
        <v>2.58</v>
      </c>
      <c r="L51" s="12">
        <v>2.58</v>
      </c>
      <c r="M51" s="12">
        <v>2.58</v>
      </c>
      <c r="N51" s="12">
        <v>2.58</v>
      </c>
      <c r="O51" s="12">
        <v>2.58</v>
      </c>
      <c r="P51" s="12">
        <v>2.58</v>
      </c>
      <c r="Q51" s="12">
        <v>2.58</v>
      </c>
      <c r="R51" s="12">
        <v>2.58</v>
      </c>
    </row>
    <row r="52" spans="2:18">
      <c r="B52" s="1">
        <v>47</v>
      </c>
      <c r="C52" s="31"/>
      <c r="D52" s="4"/>
      <c r="E52" s="8" t="s">
        <v>70</v>
      </c>
      <c r="F52" s="1">
        <v>2.36</v>
      </c>
      <c r="G52" s="12">
        <v>2.58</v>
      </c>
      <c r="H52" s="12">
        <v>2.58</v>
      </c>
      <c r="I52" s="12">
        <v>2.58</v>
      </c>
      <c r="J52" s="12">
        <v>2.58</v>
      </c>
      <c r="K52" s="12">
        <v>2.58</v>
      </c>
      <c r="L52" s="12">
        <v>2.58</v>
      </c>
      <c r="M52" s="12">
        <v>2.58</v>
      </c>
      <c r="N52" s="12">
        <v>2.58</v>
      </c>
      <c r="O52" s="12">
        <v>2.58</v>
      </c>
      <c r="P52" s="12">
        <v>2.58</v>
      </c>
      <c r="Q52" s="12">
        <v>2.58</v>
      </c>
      <c r="R52" s="12">
        <v>2.58</v>
      </c>
    </row>
    <row r="53" spans="2:18">
      <c r="B53" s="1">
        <v>48</v>
      </c>
      <c r="C53" s="31"/>
      <c r="D53" s="4"/>
      <c r="E53" s="8" t="s">
        <v>71</v>
      </c>
      <c r="F53" s="1">
        <v>2.17</v>
      </c>
      <c r="G53" s="12">
        <v>2.58</v>
      </c>
      <c r="H53" s="12">
        <v>2.58</v>
      </c>
      <c r="I53" s="12">
        <v>2.58</v>
      </c>
      <c r="J53" s="12">
        <v>2.58</v>
      </c>
      <c r="K53" s="12">
        <v>2.58</v>
      </c>
      <c r="L53" s="12">
        <v>2.58</v>
      </c>
      <c r="M53" s="12">
        <v>2.58</v>
      </c>
      <c r="N53" s="12">
        <v>2.58</v>
      </c>
      <c r="O53" s="12">
        <v>2.58</v>
      </c>
      <c r="P53" s="12">
        <v>2.58</v>
      </c>
      <c r="Q53" s="12">
        <v>2.58</v>
      </c>
      <c r="R53" s="12">
        <v>2.58</v>
      </c>
    </row>
    <row r="54" spans="2:18" ht="28.8">
      <c r="B54" s="1">
        <v>49</v>
      </c>
      <c r="C54" s="31"/>
      <c r="D54" s="4"/>
      <c r="E54" s="8" t="s">
        <v>72</v>
      </c>
      <c r="F54" s="1">
        <v>2.65</v>
      </c>
      <c r="G54" s="12">
        <v>2.58</v>
      </c>
      <c r="H54" s="12">
        <v>2.58</v>
      </c>
      <c r="I54" s="12">
        <v>2.58</v>
      </c>
      <c r="J54" s="12">
        <v>2.58</v>
      </c>
      <c r="K54" s="12">
        <v>2.58</v>
      </c>
      <c r="L54" s="12">
        <v>2.58</v>
      </c>
      <c r="M54" s="12">
        <v>2.58</v>
      </c>
      <c r="N54" s="12">
        <v>2.58</v>
      </c>
      <c r="O54" s="12">
        <v>2.58</v>
      </c>
      <c r="P54" s="12">
        <v>2.58</v>
      </c>
      <c r="Q54" s="12">
        <v>2.58</v>
      </c>
      <c r="R54" s="12">
        <v>2.58</v>
      </c>
    </row>
    <row r="55" spans="2:18">
      <c r="B55" s="1">
        <v>50</v>
      </c>
      <c r="C55" s="31"/>
      <c r="D55" s="4"/>
      <c r="E55" s="8" t="s">
        <v>73</v>
      </c>
      <c r="F55" s="1">
        <v>2.67</v>
      </c>
      <c r="G55" s="12">
        <v>2.58</v>
      </c>
      <c r="H55" s="12">
        <v>2.58</v>
      </c>
      <c r="I55" s="12">
        <v>2.58</v>
      </c>
      <c r="J55" s="12">
        <v>2.58</v>
      </c>
      <c r="K55" s="12">
        <v>2.58</v>
      </c>
      <c r="L55" s="12">
        <v>2.58</v>
      </c>
      <c r="M55" s="12">
        <v>2.58</v>
      </c>
      <c r="N55" s="12">
        <v>2.58</v>
      </c>
      <c r="O55" s="12">
        <v>2.58</v>
      </c>
      <c r="P55" s="12">
        <v>2.58</v>
      </c>
      <c r="Q55" s="12">
        <v>2.58</v>
      </c>
      <c r="R55" s="12">
        <v>2.58</v>
      </c>
    </row>
    <row r="56" spans="2:18">
      <c r="B56" s="1">
        <v>51</v>
      </c>
      <c r="C56" s="31"/>
      <c r="D56" s="4"/>
      <c r="E56" s="8" t="s">
        <v>74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>
      <c r="B57" s="1">
        <v>52</v>
      </c>
      <c r="C57" s="31"/>
      <c r="D57" s="4"/>
      <c r="E57" s="8" t="s">
        <v>75</v>
      </c>
      <c r="F57" s="1">
        <v>2.81</v>
      </c>
      <c r="G57" s="12">
        <v>2.58</v>
      </c>
      <c r="H57" s="12">
        <v>2.58</v>
      </c>
      <c r="I57" s="12">
        <v>2.58</v>
      </c>
      <c r="J57" s="12">
        <v>2.58</v>
      </c>
      <c r="K57" s="12">
        <v>2.58</v>
      </c>
      <c r="L57" s="12">
        <v>2.58</v>
      </c>
      <c r="M57" s="12">
        <v>2.58</v>
      </c>
      <c r="N57" s="12">
        <v>2.58</v>
      </c>
      <c r="O57" s="12">
        <v>2.58</v>
      </c>
      <c r="P57" s="12">
        <v>2.58</v>
      </c>
      <c r="Q57" s="12">
        <v>2.58</v>
      </c>
      <c r="R57" s="12">
        <v>2.58</v>
      </c>
    </row>
    <row r="58" spans="2:18">
      <c r="B58" s="1">
        <v>53</v>
      </c>
      <c r="C58" s="31" t="s">
        <v>76</v>
      </c>
      <c r="D58" s="4"/>
      <c r="E58" s="8" t="s">
        <v>77</v>
      </c>
      <c r="F58" s="1">
        <v>2.42</v>
      </c>
      <c r="G58" s="12">
        <v>2.58</v>
      </c>
      <c r="H58" s="12">
        <v>2.58</v>
      </c>
      <c r="I58" s="12">
        <v>2.58</v>
      </c>
      <c r="J58" s="12">
        <v>2.58</v>
      </c>
      <c r="K58" s="12">
        <v>2.58</v>
      </c>
      <c r="L58" s="12">
        <v>2.58</v>
      </c>
      <c r="M58" s="12">
        <v>2.58</v>
      </c>
      <c r="N58" s="12">
        <v>2.58</v>
      </c>
      <c r="O58" s="12">
        <v>2.58</v>
      </c>
      <c r="P58" s="12">
        <v>2.58</v>
      </c>
      <c r="Q58" s="12">
        <v>2.58</v>
      </c>
      <c r="R58" s="12">
        <v>2.58</v>
      </c>
    </row>
    <row r="59" spans="2:18">
      <c r="B59" s="1">
        <v>54</v>
      </c>
      <c r="C59" s="31"/>
      <c r="D59" s="4"/>
      <c r="E59" s="8" t="s">
        <v>78</v>
      </c>
      <c r="F59" s="1">
        <v>2.41</v>
      </c>
      <c r="G59" s="12">
        <v>2.58</v>
      </c>
      <c r="H59" s="12">
        <v>2.58</v>
      </c>
      <c r="I59" s="12">
        <v>2.58</v>
      </c>
      <c r="J59" s="12">
        <v>2.58</v>
      </c>
      <c r="K59" s="12">
        <v>2.58</v>
      </c>
      <c r="L59" s="12">
        <v>2.58</v>
      </c>
      <c r="M59" s="12">
        <v>2.58</v>
      </c>
      <c r="N59" s="12">
        <v>2.58</v>
      </c>
      <c r="O59" s="12">
        <v>2.58</v>
      </c>
      <c r="P59" s="12">
        <v>2.58</v>
      </c>
      <c r="Q59" s="12">
        <v>2.58</v>
      </c>
      <c r="R59" s="12">
        <v>2.58</v>
      </c>
    </row>
    <row r="60" spans="2:18">
      <c r="B60" s="1">
        <v>55</v>
      </c>
      <c r="C60" s="31"/>
      <c r="D60" s="4"/>
      <c r="E60" s="8" t="s">
        <v>79</v>
      </c>
      <c r="F60" s="1">
        <v>2.31</v>
      </c>
      <c r="G60" s="12">
        <v>2.58</v>
      </c>
      <c r="H60" s="12">
        <v>2.58</v>
      </c>
      <c r="I60" s="12">
        <v>2.58</v>
      </c>
      <c r="J60" s="12">
        <v>2.58</v>
      </c>
      <c r="K60" s="12">
        <v>2.58</v>
      </c>
      <c r="L60" s="12">
        <v>2.58</v>
      </c>
      <c r="M60" s="12">
        <v>2.58</v>
      </c>
      <c r="N60" s="12">
        <v>2.58</v>
      </c>
      <c r="O60" s="12">
        <v>2.58</v>
      </c>
      <c r="P60" s="12">
        <v>2.58</v>
      </c>
      <c r="Q60" s="12">
        <v>2.58</v>
      </c>
      <c r="R60" s="12">
        <v>2.58</v>
      </c>
    </row>
    <row r="61" spans="2:18">
      <c r="B61" s="1">
        <v>56</v>
      </c>
      <c r="C61" s="31"/>
      <c r="D61" s="4"/>
      <c r="E61" s="8" t="s">
        <v>80</v>
      </c>
      <c r="F61" s="1">
        <v>2.4700000000000002</v>
      </c>
      <c r="G61" s="12">
        <v>2.58</v>
      </c>
      <c r="H61" s="12">
        <v>2.58</v>
      </c>
      <c r="I61" s="12">
        <v>2.58</v>
      </c>
      <c r="J61" s="12">
        <v>2.58</v>
      </c>
      <c r="K61" s="12">
        <v>2.58</v>
      </c>
      <c r="L61" s="12">
        <v>2.58</v>
      </c>
      <c r="M61" s="12">
        <v>2.58</v>
      </c>
      <c r="N61" s="12">
        <v>2.58</v>
      </c>
      <c r="O61" s="12">
        <v>2.58</v>
      </c>
      <c r="P61" s="12">
        <v>2.58</v>
      </c>
      <c r="Q61" s="12">
        <v>2.58</v>
      </c>
      <c r="R61" s="12">
        <v>2.58</v>
      </c>
    </row>
    <row r="62" spans="2:18">
      <c r="B62" s="1">
        <v>57</v>
      </c>
      <c r="C62" s="31"/>
      <c r="D62" s="4"/>
      <c r="E62" s="8" t="s">
        <v>81</v>
      </c>
      <c r="F62" s="1">
        <v>2.31</v>
      </c>
      <c r="G62" s="12">
        <v>2.58</v>
      </c>
      <c r="H62" s="12">
        <v>2.58</v>
      </c>
      <c r="I62" s="12">
        <v>2.58</v>
      </c>
      <c r="J62" s="12">
        <v>2.58</v>
      </c>
      <c r="K62" s="12">
        <v>2.58</v>
      </c>
      <c r="L62" s="12">
        <v>2.58</v>
      </c>
      <c r="M62" s="12">
        <v>2.58</v>
      </c>
      <c r="N62" s="12">
        <v>2.58</v>
      </c>
      <c r="O62" s="12">
        <v>2.58</v>
      </c>
      <c r="P62" s="12">
        <v>2.58</v>
      </c>
      <c r="Q62" s="12">
        <v>2.58</v>
      </c>
      <c r="R62" s="12">
        <v>2.58</v>
      </c>
    </row>
    <row r="63" spans="2:18">
      <c r="B63" s="1">
        <v>58</v>
      </c>
      <c r="C63" s="31"/>
      <c r="D63" s="4"/>
      <c r="E63" s="8" t="s">
        <v>82</v>
      </c>
      <c r="F63" s="1">
        <v>2.87</v>
      </c>
      <c r="G63" s="12">
        <v>2.58</v>
      </c>
      <c r="H63" s="12">
        <v>2.58</v>
      </c>
      <c r="I63" s="12">
        <v>2.58</v>
      </c>
      <c r="J63" s="12">
        <v>2.58</v>
      </c>
      <c r="K63" s="12">
        <v>2.58</v>
      </c>
      <c r="L63" s="12">
        <v>2.58</v>
      </c>
      <c r="M63" s="12">
        <v>2.58</v>
      </c>
      <c r="N63" s="12">
        <v>2.58</v>
      </c>
      <c r="O63" s="12">
        <v>2.58</v>
      </c>
      <c r="P63" s="12">
        <v>2.58</v>
      </c>
      <c r="Q63" s="12">
        <v>2.58</v>
      </c>
      <c r="R63" s="12">
        <v>2.58</v>
      </c>
    </row>
    <row r="64" spans="2:18">
      <c r="B64" s="1">
        <v>59</v>
      </c>
      <c r="C64" s="31"/>
      <c r="D64" s="4"/>
      <c r="E64" s="8" t="s">
        <v>83</v>
      </c>
      <c r="F64" s="1">
        <v>2.75</v>
      </c>
      <c r="G64" s="12">
        <v>2.58</v>
      </c>
      <c r="H64" s="12">
        <v>2.58</v>
      </c>
      <c r="I64" s="12">
        <v>2.58</v>
      </c>
      <c r="J64" s="12">
        <v>2.58</v>
      </c>
      <c r="K64" s="12">
        <v>2.58</v>
      </c>
      <c r="L64" s="12">
        <v>2.58</v>
      </c>
      <c r="M64" s="12">
        <v>2.58</v>
      </c>
      <c r="N64" s="12">
        <v>2.58</v>
      </c>
      <c r="O64" s="12">
        <v>2.58</v>
      </c>
      <c r="P64" s="12">
        <v>2.58</v>
      </c>
      <c r="Q64" s="12">
        <v>2.58</v>
      </c>
      <c r="R64" s="12">
        <v>2.58</v>
      </c>
    </row>
    <row r="65" spans="2:18">
      <c r="B65" s="1">
        <v>60</v>
      </c>
      <c r="C65" s="31" t="s">
        <v>84</v>
      </c>
      <c r="D65" s="4"/>
      <c r="E65" s="8" t="s">
        <v>85</v>
      </c>
      <c r="F65" s="1">
        <v>2.42</v>
      </c>
      <c r="G65" s="12">
        <v>2.58</v>
      </c>
      <c r="H65" s="12">
        <v>2.58</v>
      </c>
      <c r="I65" s="12">
        <v>2.58</v>
      </c>
      <c r="J65" s="12">
        <v>2.58</v>
      </c>
      <c r="K65" s="12">
        <v>2.58</v>
      </c>
      <c r="L65" s="12">
        <v>2.58</v>
      </c>
      <c r="M65" s="12">
        <v>2.58</v>
      </c>
      <c r="N65" s="12">
        <v>2.58</v>
      </c>
      <c r="O65" s="12">
        <v>2.58</v>
      </c>
      <c r="P65" s="12">
        <v>2.58</v>
      </c>
      <c r="Q65" s="12">
        <v>2.58</v>
      </c>
      <c r="R65" s="12">
        <v>2.58</v>
      </c>
    </row>
    <row r="66" spans="2:18">
      <c r="B66" s="1">
        <v>61</v>
      </c>
      <c r="C66" s="31"/>
      <c r="D66" s="4"/>
      <c r="E66" s="8" t="s">
        <v>86</v>
      </c>
      <c r="F66" s="1">
        <v>2.31</v>
      </c>
      <c r="G66" s="12">
        <v>2.58</v>
      </c>
      <c r="H66" s="12">
        <v>2.58</v>
      </c>
      <c r="I66" s="12">
        <v>2.58</v>
      </c>
      <c r="J66" s="12">
        <v>2.58</v>
      </c>
      <c r="K66" s="12">
        <v>2.58</v>
      </c>
      <c r="L66" s="12">
        <v>2.58</v>
      </c>
      <c r="M66" s="12">
        <v>2.58</v>
      </c>
      <c r="N66" s="12">
        <v>2.58</v>
      </c>
      <c r="O66" s="12">
        <v>2.58</v>
      </c>
      <c r="P66" s="12">
        <v>2.58</v>
      </c>
      <c r="Q66" s="12">
        <v>2.58</v>
      </c>
      <c r="R66" s="12">
        <v>2.58</v>
      </c>
    </row>
    <row r="67" spans="2:18">
      <c r="B67" s="1">
        <v>62</v>
      </c>
      <c r="C67" s="31"/>
      <c r="D67" s="4"/>
      <c r="E67" s="8" t="s">
        <v>87</v>
      </c>
      <c r="F67" s="1">
        <v>2.67</v>
      </c>
      <c r="G67" s="12">
        <v>2.58</v>
      </c>
      <c r="H67" s="12">
        <v>2.58</v>
      </c>
      <c r="I67" s="12">
        <v>2.58</v>
      </c>
      <c r="J67" s="12">
        <v>2.58</v>
      </c>
      <c r="K67" s="12">
        <v>2.58</v>
      </c>
      <c r="L67" s="12">
        <v>2.58</v>
      </c>
      <c r="M67" s="12">
        <v>2.58</v>
      </c>
      <c r="N67" s="12">
        <v>2.58</v>
      </c>
      <c r="O67" s="12">
        <v>2.58</v>
      </c>
      <c r="P67" s="12">
        <v>2.58</v>
      </c>
      <c r="Q67" s="12">
        <v>2.58</v>
      </c>
      <c r="R67" s="12">
        <v>2.58</v>
      </c>
    </row>
    <row r="68" spans="2:18">
      <c r="B68" s="1">
        <v>63</v>
      </c>
      <c r="C68" s="31"/>
      <c r="D68" s="4"/>
      <c r="E68" s="8" t="s">
        <v>88</v>
      </c>
      <c r="F68" s="1">
        <v>2.41</v>
      </c>
      <c r="G68" s="12">
        <v>2.58</v>
      </c>
      <c r="H68" s="12">
        <v>2.58</v>
      </c>
      <c r="I68" s="12">
        <v>2.58</v>
      </c>
      <c r="J68" s="12">
        <v>2.58</v>
      </c>
      <c r="K68" s="12">
        <v>2.58</v>
      </c>
      <c r="L68" s="12">
        <v>2.58</v>
      </c>
      <c r="M68" s="12">
        <v>2.58</v>
      </c>
      <c r="N68" s="12">
        <v>2.58</v>
      </c>
      <c r="O68" s="12">
        <v>2.58</v>
      </c>
      <c r="P68" s="12">
        <v>2.58</v>
      </c>
      <c r="Q68" s="12">
        <v>2.58</v>
      </c>
      <c r="R68" s="12">
        <v>2.58</v>
      </c>
    </row>
    <row r="69" spans="2:18">
      <c r="B69" s="1">
        <v>64</v>
      </c>
      <c r="C69" s="31"/>
      <c r="D69" s="4"/>
      <c r="E69" s="8" t="s">
        <v>89</v>
      </c>
      <c r="F69" s="1">
        <v>2.41</v>
      </c>
      <c r="G69" s="12">
        <v>2.58</v>
      </c>
      <c r="H69" s="12">
        <v>2.58</v>
      </c>
      <c r="I69" s="12">
        <v>2.58</v>
      </c>
      <c r="J69" s="12">
        <v>2.58</v>
      </c>
      <c r="K69" s="12">
        <v>2.58</v>
      </c>
      <c r="L69" s="12">
        <v>2.58</v>
      </c>
      <c r="M69" s="12">
        <v>2.58</v>
      </c>
      <c r="N69" s="12">
        <v>2.58</v>
      </c>
      <c r="O69" s="12">
        <v>2.58</v>
      </c>
      <c r="P69" s="12">
        <v>2.58</v>
      </c>
      <c r="Q69" s="12">
        <v>2.58</v>
      </c>
      <c r="R69" s="12">
        <v>2.58</v>
      </c>
    </row>
    <row r="70" spans="2:18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</sheetData>
  <mergeCells count="8">
    <mergeCell ref="C49:C57"/>
    <mergeCell ref="C58:C64"/>
    <mergeCell ref="C65:C69"/>
    <mergeCell ref="C6:C14"/>
    <mergeCell ref="C15:C23"/>
    <mergeCell ref="C24:C32"/>
    <mergeCell ref="C33:C39"/>
    <mergeCell ref="C40:C48"/>
  </mergeCells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4:AMJ33"/>
  <sheetViews>
    <sheetView workbookViewId="0">
      <selection activeCell="E29" sqref="E29"/>
    </sheetView>
  </sheetViews>
  <sheetFormatPr defaultColWidth="8.88671875" defaultRowHeight="14.4"/>
  <cols>
    <col min="1" max="2" width="8.88671875" style="1"/>
    <col min="3" max="3" width="22.88671875" style="1" customWidth="1"/>
    <col min="4" max="4" width="11.6640625" style="1" customWidth="1"/>
    <col min="5" max="5" width="47.88671875" style="1" customWidth="1"/>
    <col min="6" max="1024" width="8.88671875" style="1"/>
  </cols>
  <sheetData>
    <row r="4" spans="2:18">
      <c r="G4" s="11">
        <f t="shared" ref="G4:R4" si="0">AVERAGE(G6:G32)</f>
        <v>2.5799999999999987</v>
      </c>
      <c r="H4" s="11">
        <f t="shared" si="0"/>
        <v>2.5799999999999987</v>
      </c>
      <c r="I4" s="11">
        <f t="shared" si="0"/>
        <v>2.5799999999999987</v>
      </c>
      <c r="J4" s="11">
        <f t="shared" si="0"/>
        <v>2.5799999999999987</v>
      </c>
      <c r="K4" s="11">
        <f t="shared" si="0"/>
        <v>2.5799999999999987</v>
      </c>
      <c r="L4" s="11">
        <f t="shared" si="0"/>
        <v>2.5799999999999987</v>
      </c>
      <c r="M4" s="11">
        <f t="shared" si="0"/>
        <v>2.5799999999999987</v>
      </c>
      <c r="N4" s="11">
        <f t="shared" si="0"/>
        <v>2.5799999999999987</v>
      </c>
      <c r="O4" s="11">
        <f t="shared" si="0"/>
        <v>2.5799999999999987</v>
      </c>
      <c r="P4" s="11">
        <f t="shared" si="0"/>
        <v>2.5799999999999987</v>
      </c>
      <c r="Q4" s="11">
        <f t="shared" si="0"/>
        <v>2.5799999999999987</v>
      </c>
      <c r="R4" s="11">
        <f t="shared" si="0"/>
        <v>2.5799999999999987</v>
      </c>
    </row>
    <row r="5" spans="2:18">
      <c r="B5" s="1" t="s">
        <v>1</v>
      </c>
      <c r="C5" s="3" t="s">
        <v>2</v>
      </c>
      <c r="D5" s="3" t="s">
        <v>3</v>
      </c>
      <c r="E5" s="3" t="s">
        <v>4</v>
      </c>
      <c r="F5" s="3" t="s">
        <v>91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</row>
    <row r="6" spans="2:18">
      <c r="B6" s="1">
        <v>1</v>
      </c>
      <c r="C6" s="33" t="s">
        <v>93</v>
      </c>
      <c r="D6" s="4"/>
      <c r="E6" s="13" t="s">
        <v>94</v>
      </c>
      <c r="F6" s="1">
        <v>2.31</v>
      </c>
      <c r="G6" s="12">
        <v>2.58</v>
      </c>
      <c r="H6" s="12">
        <v>2.58</v>
      </c>
      <c r="I6" s="12">
        <v>2.58</v>
      </c>
      <c r="J6" s="12">
        <v>2.58</v>
      </c>
      <c r="K6" s="12">
        <v>2.58</v>
      </c>
      <c r="L6" s="12">
        <v>2.58</v>
      </c>
      <c r="M6" s="12">
        <v>2.58</v>
      </c>
      <c r="N6" s="12">
        <v>2.58</v>
      </c>
      <c r="O6" s="12">
        <v>2.58</v>
      </c>
      <c r="P6" s="12">
        <v>2.58</v>
      </c>
      <c r="Q6" s="12">
        <v>2.58</v>
      </c>
      <c r="R6" s="12">
        <v>2.58</v>
      </c>
    </row>
    <row r="7" spans="2:18">
      <c r="B7" s="1">
        <v>2</v>
      </c>
      <c r="C7" s="33"/>
      <c r="D7" s="4"/>
      <c r="E7" s="13" t="s">
        <v>95</v>
      </c>
      <c r="F7" s="1">
        <v>2.41</v>
      </c>
      <c r="G7" s="12">
        <v>2.58</v>
      </c>
      <c r="H7" s="12">
        <v>2.58</v>
      </c>
      <c r="I7" s="12">
        <v>2.58</v>
      </c>
      <c r="J7" s="12">
        <v>2.58</v>
      </c>
      <c r="K7" s="12">
        <v>2.58</v>
      </c>
      <c r="L7" s="12">
        <v>2.58</v>
      </c>
      <c r="M7" s="12">
        <v>2.58</v>
      </c>
      <c r="N7" s="12">
        <v>2.58</v>
      </c>
      <c r="O7" s="12">
        <v>2.58</v>
      </c>
      <c r="P7" s="12">
        <v>2.58</v>
      </c>
      <c r="Q7" s="12">
        <v>2.58</v>
      </c>
      <c r="R7" s="12">
        <v>2.58</v>
      </c>
    </row>
    <row r="8" spans="2:18">
      <c r="B8" s="1">
        <v>3</v>
      </c>
      <c r="C8" s="33"/>
      <c r="D8" s="4"/>
      <c r="E8" s="14" t="s">
        <v>96</v>
      </c>
      <c r="F8" s="1">
        <v>2.12</v>
      </c>
      <c r="G8" s="12">
        <v>2.58</v>
      </c>
      <c r="H8" s="12">
        <v>2.58</v>
      </c>
      <c r="I8" s="12">
        <v>2.58</v>
      </c>
      <c r="J8" s="12">
        <v>2.58</v>
      </c>
      <c r="K8" s="12">
        <v>2.58</v>
      </c>
      <c r="L8" s="12">
        <v>2.58</v>
      </c>
      <c r="M8" s="12">
        <v>2.58</v>
      </c>
      <c r="N8" s="12">
        <v>2.58</v>
      </c>
      <c r="O8" s="12">
        <v>2.58</v>
      </c>
      <c r="P8" s="12">
        <v>2.58</v>
      </c>
      <c r="Q8" s="12">
        <v>2.58</v>
      </c>
      <c r="R8" s="12">
        <v>2.58</v>
      </c>
    </row>
    <row r="9" spans="2:18">
      <c r="B9" s="1">
        <v>4</v>
      </c>
      <c r="C9" s="33"/>
      <c r="D9" s="4"/>
      <c r="E9" s="13" t="s">
        <v>97</v>
      </c>
      <c r="F9" s="1">
        <v>2.56</v>
      </c>
      <c r="G9" s="12">
        <v>2.58</v>
      </c>
      <c r="H9" s="12">
        <v>2.58</v>
      </c>
      <c r="I9" s="12">
        <v>2.58</v>
      </c>
      <c r="J9" s="12">
        <v>2.58</v>
      </c>
      <c r="K9" s="12">
        <v>2.58</v>
      </c>
      <c r="L9" s="12">
        <v>2.58</v>
      </c>
      <c r="M9" s="12">
        <v>2.58</v>
      </c>
      <c r="N9" s="12">
        <v>2.58</v>
      </c>
      <c r="O9" s="12">
        <v>2.58</v>
      </c>
      <c r="P9" s="12">
        <v>2.58</v>
      </c>
      <c r="Q9" s="12">
        <v>2.58</v>
      </c>
      <c r="R9" s="12">
        <v>2.58</v>
      </c>
    </row>
    <row r="10" spans="2:18">
      <c r="B10" s="1">
        <v>10</v>
      </c>
      <c r="C10" s="33" t="s">
        <v>98</v>
      </c>
      <c r="D10" s="4"/>
      <c r="E10" s="13" t="s">
        <v>99</v>
      </c>
      <c r="F10" s="1">
        <v>2.4300000000000002</v>
      </c>
      <c r="G10" s="12">
        <v>2.58</v>
      </c>
      <c r="H10" s="12">
        <v>2.58</v>
      </c>
      <c r="I10" s="12">
        <v>2.58</v>
      </c>
      <c r="J10" s="12">
        <v>2.58</v>
      </c>
      <c r="K10" s="12">
        <v>2.58</v>
      </c>
      <c r="L10" s="12">
        <v>2.58</v>
      </c>
      <c r="M10" s="12">
        <v>2.58</v>
      </c>
      <c r="N10" s="12">
        <v>2.58</v>
      </c>
      <c r="O10" s="12">
        <v>2.58</v>
      </c>
      <c r="P10" s="12">
        <v>2.58</v>
      </c>
      <c r="Q10" s="12">
        <v>2.58</v>
      </c>
      <c r="R10" s="12">
        <v>2.58</v>
      </c>
    </row>
    <row r="11" spans="2:18">
      <c r="B11" s="1">
        <v>11</v>
      </c>
      <c r="C11" s="33"/>
      <c r="D11" s="4"/>
      <c r="E11" s="13" t="s">
        <v>100</v>
      </c>
      <c r="F11" s="1">
        <v>2.14</v>
      </c>
      <c r="G11" s="12">
        <v>2.58</v>
      </c>
      <c r="H11" s="12">
        <v>2.58</v>
      </c>
      <c r="I11" s="12">
        <v>2.58</v>
      </c>
      <c r="J11" s="12">
        <v>2.58</v>
      </c>
      <c r="K11" s="12">
        <v>2.58</v>
      </c>
      <c r="L11" s="12">
        <v>2.58</v>
      </c>
      <c r="M11" s="12">
        <v>2.58</v>
      </c>
      <c r="N11" s="12">
        <v>2.58</v>
      </c>
      <c r="O11" s="12">
        <v>2.58</v>
      </c>
      <c r="P11" s="12">
        <v>2.58</v>
      </c>
      <c r="Q11" s="12">
        <v>2.58</v>
      </c>
      <c r="R11" s="12">
        <v>2.58</v>
      </c>
    </row>
    <row r="12" spans="2:18">
      <c r="B12" s="1">
        <v>12</v>
      </c>
      <c r="C12" s="33"/>
      <c r="D12" s="4"/>
      <c r="E12" s="13" t="s">
        <v>101</v>
      </c>
      <c r="F12" s="1">
        <v>2.59</v>
      </c>
      <c r="G12" s="12">
        <v>2.58</v>
      </c>
      <c r="H12" s="12">
        <v>2.58</v>
      </c>
      <c r="I12" s="12">
        <v>2.58</v>
      </c>
      <c r="J12" s="12">
        <v>2.58</v>
      </c>
      <c r="K12" s="12">
        <v>2.58</v>
      </c>
      <c r="L12" s="12">
        <v>2.58</v>
      </c>
      <c r="M12" s="12">
        <v>2.58</v>
      </c>
      <c r="N12" s="12">
        <v>2.58</v>
      </c>
      <c r="O12" s="12">
        <v>2.58</v>
      </c>
      <c r="P12" s="12">
        <v>2.58</v>
      </c>
      <c r="Q12" s="12">
        <v>2.58</v>
      </c>
      <c r="R12" s="12">
        <v>2.58</v>
      </c>
    </row>
    <row r="13" spans="2:18">
      <c r="B13" s="1">
        <v>13</v>
      </c>
      <c r="C13" s="33"/>
      <c r="D13" s="4"/>
      <c r="E13" s="13" t="s">
        <v>102</v>
      </c>
      <c r="F13" s="1">
        <v>2.37</v>
      </c>
      <c r="G13" s="12">
        <v>2.58</v>
      </c>
      <c r="H13" s="12">
        <v>2.58</v>
      </c>
      <c r="I13" s="12">
        <v>2.58</v>
      </c>
      <c r="J13" s="12">
        <v>2.58</v>
      </c>
      <c r="K13" s="12">
        <v>2.58</v>
      </c>
      <c r="L13" s="12">
        <v>2.58</v>
      </c>
      <c r="M13" s="12">
        <v>2.58</v>
      </c>
      <c r="N13" s="12">
        <v>2.58</v>
      </c>
      <c r="O13" s="12">
        <v>2.58</v>
      </c>
      <c r="P13" s="12">
        <v>2.58</v>
      </c>
      <c r="Q13" s="12">
        <v>2.58</v>
      </c>
      <c r="R13" s="12">
        <v>2.58</v>
      </c>
    </row>
    <row r="14" spans="2:18">
      <c r="B14" s="1">
        <v>19</v>
      </c>
      <c r="C14" s="33" t="s">
        <v>103</v>
      </c>
      <c r="D14" s="4"/>
      <c r="E14" s="13" t="s">
        <v>104</v>
      </c>
      <c r="F14" s="1">
        <v>2.27</v>
      </c>
      <c r="G14" s="12">
        <v>2.58</v>
      </c>
      <c r="H14" s="12">
        <v>2.58</v>
      </c>
      <c r="I14" s="12">
        <v>2.58</v>
      </c>
      <c r="J14" s="12">
        <v>2.58</v>
      </c>
      <c r="K14" s="12">
        <v>2.58</v>
      </c>
      <c r="L14" s="12">
        <v>2.58</v>
      </c>
      <c r="M14" s="12">
        <v>2.58</v>
      </c>
      <c r="N14" s="12">
        <v>2.58</v>
      </c>
      <c r="O14" s="12">
        <v>2.58</v>
      </c>
      <c r="P14" s="12">
        <v>2.58</v>
      </c>
      <c r="Q14" s="12">
        <v>2.58</v>
      </c>
      <c r="R14" s="12">
        <v>2.58</v>
      </c>
    </row>
    <row r="15" spans="2:18">
      <c r="B15" s="1">
        <v>20</v>
      </c>
      <c r="C15" s="33"/>
      <c r="D15" s="4"/>
      <c r="E15" s="13" t="s">
        <v>105</v>
      </c>
      <c r="F15" s="1">
        <v>2.2599999999999998</v>
      </c>
      <c r="G15" s="12">
        <v>2.58</v>
      </c>
      <c r="H15" s="12">
        <v>2.58</v>
      </c>
      <c r="I15" s="12">
        <v>2.58</v>
      </c>
      <c r="J15" s="12">
        <v>2.58</v>
      </c>
      <c r="K15" s="12">
        <v>2.58</v>
      </c>
      <c r="L15" s="12">
        <v>2.58</v>
      </c>
      <c r="M15" s="12">
        <v>2.58</v>
      </c>
      <c r="N15" s="12">
        <v>2.58</v>
      </c>
      <c r="O15" s="12">
        <v>2.58</v>
      </c>
      <c r="P15" s="12">
        <v>2.58</v>
      </c>
      <c r="Q15" s="12">
        <v>2.58</v>
      </c>
      <c r="R15" s="12">
        <v>2.58</v>
      </c>
    </row>
    <row r="16" spans="2:18">
      <c r="B16" s="1">
        <v>21</v>
      </c>
      <c r="C16" s="33"/>
      <c r="D16" s="4"/>
      <c r="E16" s="13" t="s">
        <v>106</v>
      </c>
      <c r="F16" s="1">
        <v>2.16</v>
      </c>
      <c r="G16" s="12">
        <v>2.58</v>
      </c>
      <c r="H16" s="12">
        <v>2.58</v>
      </c>
      <c r="I16" s="12">
        <v>2.58</v>
      </c>
      <c r="J16" s="12">
        <v>2.58</v>
      </c>
      <c r="K16" s="12">
        <v>2.58</v>
      </c>
      <c r="L16" s="12">
        <v>2.58</v>
      </c>
      <c r="M16" s="12">
        <v>2.58</v>
      </c>
      <c r="N16" s="12">
        <v>2.58</v>
      </c>
      <c r="O16" s="12">
        <v>2.58</v>
      </c>
      <c r="P16" s="12">
        <v>2.58</v>
      </c>
      <c r="Q16" s="12">
        <v>2.58</v>
      </c>
      <c r="R16" s="12">
        <v>2.58</v>
      </c>
    </row>
    <row r="17" spans="2:18">
      <c r="B17" s="1">
        <v>22</v>
      </c>
      <c r="C17" s="33"/>
      <c r="D17" s="4"/>
      <c r="E17" s="13" t="s">
        <v>107</v>
      </c>
      <c r="F17" s="1">
        <v>2.1800000000000002</v>
      </c>
      <c r="G17" s="12">
        <v>2.58</v>
      </c>
      <c r="H17" s="12">
        <v>2.58</v>
      </c>
      <c r="I17" s="12">
        <v>2.58</v>
      </c>
      <c r="J17" s="12">
        <v>2.58</v>
      </c>
      <c r="K17" s="12">
        <v>2.58</v>
      </c>
      <c r="L17" s="12">
        <v>2.58</v>
      </c>
      <c r="M17" s="12">
        <v>2.58</v>
      </c>
      <c r="N17" s="12">
        <v>2.58</v>
      </c>
      <c r="O17" s="12">
        <v>2.58</v>
      </c>
      <c r="P17" s="12">
        <v>2.58</v>
      </c>
      <c r="Q17" s="12">
        <v>2.58</v>
      </c>
      <c r="R17" s="12">
        <v>2.58</v>
      </c>
    </row>
    <row r="18" spans="2:18">
      <c r="B18" s="1">
        <v>28</v>
      </c>
      <c r="C18" s="33" t="s">
        <v>108</v>
      </c>
      <c r="D18" s="4"/>
      <c r="E18" s="13" t="s">
        <v>109</v>
      </c>
      <c r="F18" s="1">
        <v>2.37</v>
      </c>
      <c r="G18" s="12">
        <v>2.58</v>
      </c>
      <c r="H18" s="12">
        <v>2.58</v>
      </c>
      <c r="I18" s="12">
        <v>2.58</v>
      </c>
      <c r="J18" s="12">
        <v>2.58</v>
      </c>
      <c r="K18" s="12">
        <v>2.58</v>
      </c>
      <c r="L18" s="12">
        <v>2.58</v>
      </c>
      <c r="M18" s="12">
        <v>2.58</v>
      </c>
      <c r="N18" s="12">
        <v>2.58</v>
      </c>
      <c r="O18" s="12">
        <v>2.58</v>
      </c>
      <c r="P18" s="12">
        <v>2.58</v>
      </c>
      <c r="Q18" s="12">
        <v>2.58</v>
      </c>
      <c r="R18" s="12">
        <v>2.58</v>
      </c>
    </row>
    <row r="19" spans="2:18">
      <c r="B19" s="1">
        <v>29</v>
      </c>
      <c r="C19" s="33"/>
      <c r="D19" s="4"/>
      <c r="E19" s="13" t="s">
        <v>110</v>
      </c>
      <c r="F19" s="1">
        <v>2.4500000000000002</v>
      </c>
      <c r="G19" s="12">
        <v>2.58</v>
      </c>
      <c r="H19" s="12">
        <v>2.58</v>
      </c>
      <c r="I19" s="12">
        <v>2.58</v>
      </c>
      <c r="J19" s="12">
        <v>2.58</v>
      </c>
      <c r="K19" s="12">
        <v>2.58</v>
      </c>
      <c r="L19" s="12">
        <v>2.58</v>
      </c>
      <c r="M19" s="12">
        <v>2.58</v>
      </c>
      <c r="N19" s="12">
        <v>2.58</v>
      </c>
      <c r="O19" s="12">
        <v>2.58</v>
      </c>
      <c r="P19" s="12">
        <v>2.58</v>
      </c>
      <c r="Q19" s="12">
        <v>2.58</v>
      </c>
      <c r="R19" s="12">
        <v>2.58</v>
      </c>
    </row>
    <row r="20" spans="2:18">
      <c r="B20" s="1">
        <v>30</v>
      </c>
      <c r="C20" s="33"/>
      <c r="D20" s="4"/>
      <c r="E20" s="13" t="s">
        <v>111</v>
      </c>
      <c r="F20" s="1">
        <v>2.23</v>
      </c>
      <c r="G20" s="12">
        <v>2.58</v>
      </c>
      <c r="H20" s="12">
        <v>2.58</v>
      </c>
      <c r="I20" s="12">
        <v>2.58</v>
      </c>
      <c r="J20" s="12">
        <v>2.58</v>
      </c>
      <c r="K20" s="12">
        <v>2.58</v>
      </c>
      <c r="L20" s="12">
        <v>2.58</v>
      </c>
      <c r="M20" s="12">
        <v>2.58</v>
      </c>
      <c r="N20" s="12">
        <v>2.58</v>
      </c>
      <c r="O20" s="12">
        <v>2.58</v>
      </c>
      <c r="P20" s="12">
        <v>2.58</v>
      </c>
      <c r="Q20" s="12">
        <v>2.58</v>
      </c>
      <c r="R20" s="12">
        <v>2.58</v>
      </c>
    </row>
    <row r="21" spans="2:18">
      <c r="B21" s="1">
        <v>31</v>
      </c>
      <c r="C21" s="33"/>
      <c r="D21" s="4"/>
      <c r="E21" s="13" t="s">
        <v>112</v>
      </c>
      <c r="F21" s="1">
        <v>2.19</v>
      </c>
      <c r="G21" s="12">
        <v>2.58</v>
      </c>
      <c r="H21" s="12">
        <v>2.58</v>
      </c>
      <c r="I21" s="12">
        <v>2.58</v>
      </c>
      <c r="J21" s="12">
        <v>2.58</v>
      </c>
      <c r="K21" s="12">
        <v>2.58</v>
      </c>
      <c r="L21" s="12">
        <v>2.58</v>
      </c>
      <c r="M21" s="12">
        <v>2.58</v>
      </c>
      <c r="N21" s="12">
        <v>2.58</v>
      </c>
      <c r="O21" s="12">
        <v>2.58</v>
      </c>
      <c r="P21" s="12">
        <v>2.58</v>
      </c>
      <c r="Q21" s="12">
        <v>2.58</v>
      </c>
      <c r="R21" s="12">
        <v>2.58</v>
      </c>
    </row>
    <row r="22" spans="2:18">
      <c r="B22" s="1">
        <v>32</v>
      </c>
      <c r="C22" s="33"/>
      <c r="D22" s="4"/>
      <c r="E22" s="13" t="s">
        <v>113</v>
      </c>
      <c r="F22" s="1">
        <v>2.17</v>
      </c>
      <c r="G22" s="12">
        <v>2.58</v>
      </c>
      <c r="H22" s="12">
        <v>2.58</v>
      </c>
      <c r="I22" s="12">
        <v>2.58</v>
      </c>
      <c r="J22" s="12">
        <v>2.58</v>
      </c>
      <c r="K22" s="12">
        <v>2.58</v>
      </c>
      <c r="L22" s="12">
        <v>2.58</v>
      </c>
      <c r="M22" s="12">
        <v>2.58</v>
      </c>
      <c r="N22" s="12">
        <v>2.58</v>
      </c>
      <c r="O22" s="12">
        <v>2.58</v>
      </c>
      <c r="P22" s="12">
        <v>2.58</v>
      </c>
      <c r="Q22" s="12">
        <v>2.58</v>
      </c>
      <c r="R22" s="12">
        <v>2.58</v>
      </c>
    </row>
    <row r="23" spans="2:18">
      <c r="B23" s="1">
        <v>35</v>
      </c>
      <c r="C23" s="33" t="s">
        <v>114</v>
      </c>
      <c r="D23" s="4"/>
      <c r="E23" s="13" t="s">
        <v>115</v>
      </c>
      <c r="F23" s="1">
        <v>2.81</v>
      </c>
      <c r="G23" s="12">
        <v>2.58</v>
      </c>
      <c r="H23" s="12">
        <v>2.58</v>
      </c>
      <c r="I23" s="12">
        <v>2.58</v>
      </c>
      <c r="J23" s="12">
        <v>2.58</v>
      </c>
      <c r="K23" s="12">
        <v>2.58</v>
      </c>
      <c r="L23" s="12">
        <v>2.58</v>
      </c>
      <c r="M23" s="12">
        <v>2.58</v>
      </c>
      <c r="N23" s="12">
        <v>2.58</v>
      </c>
      <c r="O23" s="12">
        <v>2.58</v>
      </c>
      <c r="P23" s="12">
        <v>2.58</v>
      </c>
      <c r="Q23" s="12">
        <v>2.58</v>
      </c>
      <c r="R23" s="12">
        <v>2.58</v>
      </c>
    </row>
    <row r="24" spans="2:18">
      <c r="B24" s="1">
        <v>36</v>
      </c>
      <c r="C24" s="33"/>
      <c r="D24" s="4"/>
      <c r="E24" s="13" t="s">
        <v>116</v>
      </c>
      <c r="F24" s="1">
        <v>2.74</v>
      </c>
      <c r="G24" s="12">
        <v>2.58</v>
      </c>
      <c r="H24" s="12">
        <v>2.58</v>
      </c>
      <c r="I24" s="12">
        <v>2.58</v>
      </c>
      <c r="J24" s="12">
        <v>2.58</v>
      </c>
      <c r="K24" s="12">
        <v>2.58</v>
      </c>
      <c r="L24" s="12">
        <v>2.58</v>
      </c>
      <c r="M24" s="12">
        <v>2.58</v>
      </c>
      <c r="N24" s="12">
        <v>2.58</v>
      </c>
      <c r="O24" s="12">
        <v>2.58</v>
      </c>
      <c r="P24" s="12">
        <v>2.58</v>
      </c>
      <c r="Q24" s="12">
        <v>2.58</v>
      </c>
      <c r="R24" s="12">
        <v>2.58</v>
      </c>
    </row>
    <row r="25" spans="2:18">
      <c r="B25" s="1">
        <v>37</v>
      </c>
      <c r="C25" s="33"/>
      <c r="D25" s="4"/>
      <c r="E25" s="13" t="s">
        <v>117</v>
      </c>
      <c r="F25" s="1">
        <v>2.31</v>
      </c>
      <c r="G25" s="12">
        <v>2.58</v>
      </c>
      <c r="H25" s="12">
        <v>2.58</v>
      </c>
      <c r="I25" s="12">
        <v>2.58</v>
      </c>
      <c r="J25" s="12">
        <v>2.58</v>
      </c>
      <c r="K25" s="12">
        <v>2.58</v>
      </c>
      <c r="L25" s="12">
        <v>2.58</v>
      </c>
      <c r="M25" s="12">
        <v>2.58</v>
      </c>
      <c r="N25" s="12">
        <v>2.58</v>
      </c>
      <c r="O25" s="12">
        <v>2.58</v>
      </c>
      <c r="P25" s="12">
        <v>2.58</v>
      </c>
      <c r="Q25" s="12">
        <v>2.58</v>
      </c>
      <c r="R25" s="12">
        <v>2.58</v>
      </c>
    </row>
    <row r="26" spans="2:18">
      <c r="B26" s="1">
        <v>38</v>
      </c>
      <c r="C26" s="33"/>
      <c r="D26" s="4"/>
      <c r="E26" s="13" t="s">
        <v>118</v>
      </c>
      <c r="F26" s="1">
        <v>2.65</v>
      </c>
      <c r="G26" s="12">
        <v>2.58</v>
      </c>
      <c r="H26" s="12">
        <v>2.58</v>
      </c>
      <c r="I26" s="12">
        <v>2.58</v>
      </c>
      <c r="J26" s="12">
        <v>2.58</v>
      </c>
      <c r="K26" s="12">
        <v>2.58</v>
      </c>
      <c r="L26" s="12">
        <v>2.58</v>
      </c>
      <c r="M26" s="12">
        <v>2.58</v>
      </c>
      <c r="N26" s="12">
        <v>2.58</v>
      </c>
      <c r="O26" s="12">
        <v>2.58</v>
      </c>
      <c r="P26" s="12">
        <v>2.58</v>
      </c>
      <c r="Q26" s="12">
        <v>2.58</v>
      </c>
      <c r="R26" s="12">
        <v>2.58</v>
      </c>
    </row>
    <row r="27" spans="2:18">
      <c r="B27" s="1">
        <v>39</v>
      </c>
      <c r="C27" s="33"/>
      <c r="D27" s="4"/>
      <c r="E27" s="14" t="s">
        <v>119</v>
      </c>
      <c r="F27" s="1">
        <v>2.41</v>
      </c>
      <c r="G27" s="12">
        <v>2.58</v>
      </c>
      <c r="H27" s="12">
        <v>2.58</v>
      </c>
      <c r="I27" s="12">
        <v>2.58</v>
      </c>
      <c r="J27" s="12">
        <v>2.58</v>
      </c>
      <c r="K27" s="12">
        <v>2.58</v>
      </c>
      <c r="L27" s="12">
        <v>2.58</v>
      </c>
      <c r="M27" s="12">
        <v>2.58</v>
      </c>
      <c r="N27" s="12">
        <v>2.58</v>
      </c>
      <c r="O27" s="12">
        <v>2.58</v>
      </c>
      <c r="P27" s="12">
        <v>2.58</v>
      </c>
      <c r="Q27" s="12">
        <v>2.58</v>
      </c>
      <c r="R27" s="12">
        <v>2.58</v>
      </c>
    </row>
    <row r="28" spans="2:18">
      <c r="B28" s="1">
        <v>44</v>
      </c>
      <c r="C28" s="33" t="s">
        <v>120</v>
      </c>
      <c r="D28" s="4"/>
      <c r="E28" s="13" t="s">
        <v>121</v>
      </c>
      <c r="F28" s="1">
        <v>2.56</v>
      </c>
      <c r="G28" s="12">
        <v>2.58</v>
      </c>
      <c r="H28" s="12">
        <v>2.58</v>
      </c>
      <c r="I28" s="12">
        <v>2.58</v>
      </c>
      <c r="J28" s="12">
        <v>2.58</v>
      </c>
      <c r="K28" s="12">
        <v>2.58</v>
      </c>
      <c r="L28" s="12">
        <v>2.58</v>
      </c>
      <c r="M28" s="12">
        <v>2.58</v>
      </c>
      <c r="N28" s="12">
        <v>2.58</v>
      </c>
      <c r="O28" s="12">
        <v>2.58</v>
      </c>
      <c r="P28" s="12">
        <v>2.58</v>
      </c>
      <c r="Q28" s="12">
        <v>2.58</v>
      </c>
      <c r="R28" s="12">
        <v>2.58</v>
      </c>
    </row>
    <row r="29" spans="2:18">
      <c r="B29" s="1">
        <v>45</v>
      </c>
      <c r="C29" s="33"/>
      <c r="D29" s="4"/>
      <c r="E29" s="13" t="s">
        <v>122</v>
      </c>
      <c r="F29" s="1">
        <v>2.54</v>
      </c>
      <c r="G29" s="12">
        <v>2.58</v>
      </c>
      <c r="H29" s="12">
        <v>2.58</v>
      </c>
      <c r="I29" s="12">
        <v>2.58</v>
      </c>
      <c r="J29" s="12">
        <v>2.58</v>
      </c>
      <c r="K29" s="12">
        <v>2.58</v>
      </c>
      <c r="L29" s="12">
        <v>2.58</v>
      </c>
      <c r="M29" s="12">
        <v>2.58</v>
      </c>
      <c r="N29" s="12">
        <v>2.58</v>
      </c>
      <c r="O29" s="12">
        <v>2.58</v>
      </c>
      <c r="P29" s="12">
        <v>2.58</v>
      </c>
      <c r="Q29" s="12">
        <v>2.58</v>
      </c>
      <c r="R29" s="12">
        <v>2.58</v>
      </c>
    </row>
    <row r="30" spans="2:18">
      <c r="B30" s="1">
        <v>46</v>
      </c>
      <c r="C30" s="33"/>
      <c r="D30" s="4"/>
      <c r="E30" s="13" t="s">
        <v>123</v>
      </c>
      <c r="F30" s="1">
        <v>2.31</v>
      </c>
      <c r="G30" s="12">
        <v>2.58</v>
      </c>
      <c r="H30" s="12">
        <v>2.58</v>
      </c>
      <c r="I30" s="12">
        <v>2.58</v>
      </c>
      <c r="J30" s="12">
        <v>2.58</v>
      </c>
      <c r="K30" s="12">
        <v>2.58</v>
      </c>
      <c r="L30" s="12">
        <v>2.58</v>
      </c>
      <c r="M30" s="12">
        <v>2.58</v>
      </c>
      <c r="N30" s="12">
        <v>2.58</v>
      </c>
      <c r="O30" s="12">
        <v>2.58</v>
      </c>
      <c r="P30" s="12">
        <v>2.58</v>
      </c>
      <c r="Q30" s="12">
        <v>2.58</v>
      </c>
      <c r="R30" s="12">
        <v>2.58</v>
      </c>
    </row>
    <row r="31" spans="2:18">
      <c r="B31" s="1">
        <v>47</v>
      </c>
      <c r="C31" s="33"/>
      <c r="D31" s="4"/>
      <c r="E31" s="13" t="s">
        <v>124</v>
      </c>
      <c r="F31" s="1">
        <v>2.36</v>
      </c>
      <c r="G31" s="12">
        <v>2.58</v>
      </c>
      <c r="H31" s="12">
        <v>2.58</v>
      </c>
      <c r="I31" s="12">
        <v>2.58</v>
      </c>
      <c r="J31" s="12">
        <v>2.58</v>
      </c>
      <c r="K31" s="12">
        <v>2.58</v>
      </c>
      <c r="L31" s="12">
        <v>2.58</v>
      </c>
      <c r="M31" s="12">
        <v>2.58</v>
      </c>
      <c r="N31" s="12">
        <v>2.58</v>
      </c>
      <c r="O31" s="12">
        <v>2.58</v>
      </c>
      <c r="P31" s="12">
        <v>2.58</v>
      </c>
      <c r="Q31" s="12">
        <v>2.58</v>
      </c>
      <c r="R31" s="12">
        <v>2.58</v>
      </c>
    </row>
    <row r="32" spans="2:18">
      <c r="B32" s="1">
        <v>48</v>
      </c>
      <c r="C32" s="33"/>
      <c r="D32" s="4"/>
      <c r="E32" s="13" t="s">
        <v>125</v>
      </c>
      <c r="F32" s="1">
        <v>2.17</v>
      </c>
      <c r="G32" s="12">
        <v>2.58</v>
      </c>
      <c r="H32" s="12">
        <v>2.58</v>
      </c>
      <c r="I32" s="12">
        <v>2.58</v>
      </c>
      <c r="J32" s="12">
        <v>2.58</v>
      </c>
      <c r="K32" s="12">
        <v>2.58</v>
      </c>
      <c r="L32" s="12">
        <v>2.58</v>
      </c>
      <c r="M32" s="12">
        <v>2.58</v>
      </c>
      <c r="N32" s="12">
        <v>2.58</v>
      </c>
      <c r="O32" s="12">
        <v>2.58</v>
      </c>
      <c r="P32" s="12">
        <v>2.58</v>
      </c>
      <c r="Q32" s="12">
        <v>2.58</v>
      </c>
      <c r="R32" s="12">
        <v>2.58</v>
      </c>
    </row>
    <row r="33" spans="7:18"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</sheetData>
  <mergeCells count="6">
    <mergeCell ref="C28:C32"/>
    <mergeCell ref="C6:C9"/>
    <mergeCell ref="C10:C13"/>
    <mergeCell ref="C14:C17"/>
    <mergeCell ref="C18:C22"/>
    <mergeCell ref="C23:C27"/>
  </mergeCells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4:AMJ57"/>
  <sheetViews>
    <sheetView workbookViewId="0">
      <selection activeCell="E7" sqref="E7"/>
    </sheetView>
  </sheetViews>
  <sheetFormatPr defaultColWidth="8.88671875" defaultRowHeight="14.4"/>
  <cols>
    <col min="1" max="2" width="8.88671875" style="1"/>
    <col min="3" max="3" width="22.88671875" style="1" customWidth="1"/>
    <col min="4" max="4" width="11.6640625" style="1" customWidth="1"/>
    <col min="5" max="5" width="82" style="1" customWidth="1"/>
    <col min="6" max="1024" width="8.88671875" style="1"/>
  </cols>
  <sheetData>
    <row r="4" spans="2:18">
      <c r="G4" s="11">
        <f t="shared" ref="G4:R4" si="0">AVERAGE(G6:G56)</f>
        <v>2.5799999999999987</v>
      </c>
      <c r="H4" s="11">
        <f t="shared" si="0"/>
        <v>2.5799999999999987</v>
      </c>
      <c r="I4" s="11">
        <f t="shared" si="0"/>
        <v>2.5799999999999987</v>
      </c>
      <c r="J4" s="11">
        <f t="shared" si="0"/>
        <v>2.5799999999999987</v>
      </c>
      <c r="K4" s="11">
        <f t="shared" si="0"/>
        <v>2.5799999999999987</v>
      </c>
      <c r="L4" s="11">
        <f t="shared" si="0"/>
        <v>2.5799999999999987</v>
      </c>
      <c r="M4" s="11">
        <f t="shared" si="0"/>
        <v>2.5799999999999987</v>
      </c>
      <c r="N4" s="11">
        <f t="shared" si="0"/>
        <v>2.5799999999999987</v>
      </c>
      <c r="O4" s="11">
        <f t="shared" si="0"/>
        <v>2.5799999999999987</v>
      </c>
      <c r="P4" s="11">
        <f t="shared" si="0"/>
        <v>2.5799999999999987</v>
      </c>
      <c r="Q4" s="11">
        <f t="shared" si="0"/>
        <v>2.5799999999999987</v>
      </c>
      <c r="R4" s="11">
        <f t="shared" si="0"/>
        <v>2.5799999999999987</v>
      </c>
    </row>
    <row r="5" spans="2:18">
      <c r="B5" s="1" t="s">
        <v>1</v>
      </c>
      <c r="C5" s="3" t="s">
        <v>2</v>
      </c>
      <c r="D5" s="3" t="s">
        <v>3</v>
      </c>
      <c r="E5" s="3" t="s">
        <v>4</v>
      </c>
      <c r="F5" s="3" t="s">
        <v>91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</row>
    <row r="6" spans="2:18" ht="15">
      <c r="B6" s="1">
        <v>1</v>
      </c>
      <c r="C6" s="33" t="s">
        <v>126</v>
      </c>
      <c r="D6" s="4"/>
      <c r="E6" s="15" t="s">
        <v>127</v>
      </c>
      <c r="F6" s="1">
        <v>2.31</v>
      </c>
      <c r="G6" s="12">
        <v>2.58</v>
      </c>
      <c r="H6" s="12">
        <v>2.58</v>
      </c>
      <c r="I6" s="12">
        <v>2.58</v>
      </c>
      <c r="J6" s="12">
        <v>2.58</v>
      </c>
      <c r="K6" s="12">
        <v>2.58</v>
      </c>
      <c r="L6" s="12">
        <v>2.58</v>
      </c>
      <c r="M6" s="12">
        <v>2.58</v>
      </c>
      <c r="N6" s="12">
        <v>2.58</v>
      </c>
      <c r="O6" s="12">
        <v>2.58</v>
      </c>
      <c r="P6" s="12">
        <v>2.58</v>
      </c>
      <c r="Q6" s="12">
        <v>2.58</v>
      </c>
      <c r="R6" s="12">
        <v>2.58</v>
      </c>
    </row>
    <row r="7" spans="2:18" ht="15">
      <c r="B7" s="1">
        <v>2</v>
      </c>
      <c r="C7" s="33"/>
      <c r="D7" s="4"/>
      <c r="E7" s="15" t="s">
        <v>128</v>
      </c>
      <c r="F7" s="1">
        <v>2.41</v>
      </c>
      <c r="G7" s="12">
        <v>2.58</v>
      </c>
      <c r="H7" s="12">
        <v>2.58</v>
      </c>
      <c r="I7" s="12">
        <v>2.58</v>
      </c>
      <c r="J7" s="12">
        <v>2.58</v>
      </c>
      <c r="K7" s="12">
        <v>2.58</v>
      </c>
      <c r="L7" s="12">
        <v>2.58</v>
      </c>
      <c r="M7" s="12">
        <v>2.58</v>
      </c>
      <c r="N7" s="12">
        <v>2.58</v>
      </c>
      <c r="O7" s="12">
        <v>2.58</v>
      </c>
      <c r="P7" s="12">
        <v>2.58</v>
      </c>
      <c r="Q7" s="12">
        <v>2.58</v>
      </c>
      <c r="R7" s="12">
        <v>2.58</v>
      </c>
    </row>
    <row r="8" spans="2:18" ht="15">
      <c r="B8" s="1">
        <v>3</v>
      </c>
      <c r="C8" s="33"/>
      <c r="D8" s="4"/>
      <c r="E8" s="15" t="s">
        <v>129</v>
      </c>
      <c r="F8" s="1">
        <v>2.12</v>
      </c>
      <c r="G8" s="12">
        <v>2.58</v>
      </c>
      <c r="H8" s="12">
        <v>2.58</v>
      </c>
      <c r="I8" s="12">
        <v>2.58</v>
      </c>
      <c r="J8" s="12">
        <v>2.58</v>
      </c>
      <c r="K8" s="12">
        <v>2.58</v>
      </c>
      <c r="L8" s="12">
        <v>2.58</v>
      </c>
      <c r="M8" s="12">
        <v>2.58</v>
      </c>
      <c r="N8" s="12">
        <v>2.58</v>
      </c>
      <c r="O8" s="12">
        <v>2.58</v>
      </c>
      <c r="P8" s="12">
        <v>2.58</v>
      </c>
      <c r="Q8" s="12">
        <v>2.58</v>
      </c>
      <c r="R8" s="12">
        <v>2.58</v>
      </c>
    </row>
    <row r="9" spans="2:18" ht="15">
      <c r="B9" s="1">
        <v>4</v>
      </c>
      <c r="C9" s="33"/>
      <c r="D9" s="4"/>
      <c r="E9" s="15" t="s">
        <v>130</v>
      </c>
      <c r="F9" s="1">
        <v>2.56</v>
      </c>
      <c r="G9" s="12">
        <v>2.58</v>
      </c>
      <c r="H9" s="12">
        <v>2.58</v>
      </c>
      <c r="I9" s="12">
        <v>2.58</v>
      </c>
      <c r="J9" s="12">
        <v>2.58</v>
      </c>
      <c r="K9" s="12">
        <v>2.58</v>
      </c>
      <c r="L9" s="12">
        <v>2.58</v>
      </c>
      <c r="M9" s="12">
        <v>2.58</v>
      </c>
      <c r="N9" s="12">
        <v>2.58</v>
      </c>
      <c r="O9" s="12">
        <v>2.58</v>
      </c>
      <c r="P9" s="12">
        <v>2.58</v>
      </c>
      <c r="Q9" s="12">
        <v>2.58</v>
      </c>
      <c r="R9" s="12">
        <v>2.58</v>
      </c>
    </row>
    <row r="10" spans="2:18" ht="15">
      <c r="B10" s="1">
        <v>5</v>
      </c>
      <c r="C10" s="33"/>
      <c r="D10" s="4"/>
      <c r="E10" s="15" t="s">
        <v>131</v>
      </c>
      <c r="F10" s="1">
        <v>2.83</v>
      </c>
      <c r="G10" s="12">
        <v>2.58</v>
      </c>
      <c r="H10" s="12">
        <v>2.58</v>
      </c>
      <c r="I10" s="12">
        <v>2.58</v>
      </c>
      <c r="J10" s="12">
        <v>2.58</v>
      </c>
      <c r="K10" s="12">
        <v>2.58</v>
      </c>
      <c r="L10" s="12">
        <v>2.58</v>
      </c>
      <c r="M10" s="12">
        <v>2.58</v>
      </c>
      <c r="N10" s="12">
        <v>2.58</v>
      </c>
      <c r="O10" s="12">
        <v>2.58</v>
      </c>
      <c r="P10" s="12">
        <v>2.58</v>
      </c>
      <c r="Q10" s="12">
        <v>2.58</v>
      </c>
      <c r="R10" s="12">
        <v>2.58</v>
      </c>
    </row>
    <row r="11" spans="2:18" ht="15">
      <c r="B11" s="1">
        <v>6</v>
      </c>
      <c r="C11" s="33"/>
      <c r="D11" s="4"/>
      <c r="E11" s="15" t="s">
        <v>132</v>
      </c>
      <c r="F11" s="1">
        <v>2.73</v>
      </c>
      <c r="G11" s="12">
        <v>2.58</v>
      </c>
      <c r="H11" s="12">
        <v>2.58</v>
      </c>
      <c r="I11" s="12">
        <v>2.58</v>
      </c>
      <c r="J11" s="12">
        <v>2.58</v>
      </c>
      <c r="K11" s="12">
        <v>2.58</v>
      </c>
      <c r="L11" s="12">
        <v>2.58</v>
      </c>
      <c r="M11" s="12">
        <v>2.58</v>
      </c>
      <c r="N11" s="12">
        <v>2.58</v>
      </c>
      <c r="O11" s="12">
        <v>2.58</v>
      </c>
      <c r="P11" s="12">
        <v>2.58</v>
      </c>
      <c r="Q11" s="12">
        <v>2.58</v>
      </c>
      <c r="R11" s="12">
        <v>2.58</v>
      </c>
    </row>
    <row r="12" spans="2:18" ht="15">
      <c r="B12" s="1">
        <v>7</v>
      </c>
      <c r="C12" s="33"/>
      <c r="D12" s="4"/>
      <c r="E12" s="15" t="s">
        <v>133</v>
      </c>
      <c r="F12" s="1">
        <v>2.82</v>
      </c>
      <c r="G12" s="12">
        <v>2.58</v>
      </c>
      <c r="H12" s="12">
        <v>2.58</v>
      </c>
      <c r="I12" s="12">
        <v>2.58</v>
      </c>
      <c r="J12" s="12">
        <v>2.58</v>
      </c>
      <c r="K12" s="12">
        <v>2.58</v>
      </c>
      <c r="L12" s="12">
        <v>2.58</v>
      </c>
      <c r="M12" s="12">
        <v>2.58</v>
      </c>
      <c r="N12" s="12">
        <v>2.58</v>
      </c>
      <c r="O12" s="12">
        <v>2.58</v>
      </c>
      <c r="P12" s="12">
        <v>2.58</v>
      </c>
      <c r="Q12" s="12">
        <v>2.58</v>
      </c>
      <c r="R12" s="12">
        <v>2.58</v>
      </c>
    </row>
    <row r="13" spans="2:18" ht="15">
      <c r="C13" s="33"/>
      <c r="D13" s="4"/>
      <c r="E13" s="15" t="s">
        <v>134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2:18" ht="15">
      <c r="B14" s="1">
        <v>8</v>
      </c>
      <c r="C14" s="33"/>
      <c r="D14" s="4"/>
      <c r="E14" s="15" t="s">
        <v>135</v>
      </c>
      <c r="F14" s="1">
        <v>2.72</v>
      </c>
      <c r="G14" s="12">
        <v>2.58</v>
      </c>
      <c r="H14" s="12">
        <v>2.58</v>
      </c>
      <c r="I14" s="12">
        <v>2.58</v>
      </c>
      <c r="J14" s="12">
        <v>2.58</v>
      </c>
      <c r="K14" s="12">
        <v>2.58</v>
      </c>
      <c r="L14" s="12">
        <v>2.58</v>
      </c>
      <c r="M14" s="12">
        <v>2.58</v>
      </c>
      <c r="N14" s="12">
        <v>2.58</v>
      </c>
      <c r="O14" s="12">
        <v>2.58</v>
      </c>
      <c r="P14" s="12">
        <v>2.58</v>
      </c>
      <c r="Q14" s="12">
        <v>2.58</v>
      </c>
      <c r="R14" s="12">
        <v>2.58</v>
      </c>
    </row>
    <row r="15" spans="2:18" ht="15">
      <c r="C15" s="33"/>
      <c r="D15" s="4"/>
      <c r="E15" s="15" t="s">
        <v>136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2:18" ht="15">
      <c r="C16" s="33"/>
      <c r="D16" s="4"/>
      <c r="E16" s="15" t="s">
        <v>137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15">
      <c r="C17" s="33"/>
      <c r="D17" s="4"/>
      <c r="E17" s="15" t="s">
        <v>138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2:18">
      <c r="C18" s="33"/>
      <c r="D18" s="4"/>
      <c r="E18" s="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2:18">
      <c r="B19" s="1">
        <v>9</v>
      </c>
      <c r="C19" s="33"/>
      <c r="D19" s="4"/>
      <c r="E19" s="5"/>
      <c r="F19" s="1">
        <v>2.81</v>
      </c>
      <c r="G19" s="12">
        <v>2.58</v>
      </c>
      <c r="H19" s="12">
        <v>2.58</v>
      </c>
      <c r="I19" s="12">
        <v>2.58</v>
      </c>
      <c r="J19" s="12">
        <v>2.58</v>
      </c>
      <c r="K19" s="12">
        <v>2.58</v>
      </c>
      <c r="L19" s="12">
        <v>2.58</v>
      </c>
      <c r="M19" s="12">
        <v>2.58</v>
      </c>
      <c r="N19" s="12">
        <v>2.58</v>
      </c>
      <c r="O19" s="12">
        <v>2.58</v>
      </c>
      <c r="P19" s="12">
        <v>2.58</v>
      </c>
      <c r="Q19" s="12">
        <v>2.58</v>
      </c>
      <c r="R19" s="12">
        <v>2.58</v>
      </c>
    </row>
    <row r="20" spans="2:18">
      <c r="B20" s="1">
        <v>10</v>
      </c>
      <c r="C20" s="33" t="s">
        <v>139</v>
      </c>
      <c r="D20" s="4"/>
      <c r="E20" s="16" t="s">
        <v>140</v>
      </c>
      <c r="F20" s="1">
        <v>2.4300000000000002</v>
      </c>
      <c r="G20" s="12">
        <v>2.58</v>
      </c>
      <c r="H20" s="12">
        <v>2.58</v>
      </c>
      <c r="I20" s="12">
        <v>2.58</v>
      </c>
      <c r="J20" s="12">
        <v>2.58</v>
      </c>
      <c r="K20" s="12">
        <v>2.58</v>
      </c>
      <c r="L20" s="12">
        <v>2.58</v>
      </c>
      <c r="M20" s="12">
        <v>2.58</v>
      </c>
      <c r="N20" s="12">
        <v>2.58</v>
      </c>
      <c r="O20" s="12">
        <v>2.58</v>
      </c>
      <c r="P20" s="12">
        <v>2.58</v>
      </c>
      <c r="Q20" s="12">
        <v>2.58</v>
      </c>
      <c r="R20" s="12">
        <v>2.58</v>
      </c>
    </row>
    <row r="21" spans="2:18">
      <c r="B21" s="1">
        <v>11</v>
      </c>
      <c r="C21" s="33"/>
      <c r="D21" s="4"/>
      <c r="E21" s="16" t="s">
        <v>141</v>
      </c>
      <c r="F21" s="1">
        <v>2.14</v>
      </c>
      <c r="G21" s="12">
        <v>2.58</v>
      </c>
      <c r="H21" s="12">
        <v>2.58</v>
      </c>
      <c r="I21" s="12">
        <v>2.58</v>
      </c>
      <c r="J21" s="12">
        <v>2.58</v>
      </c>
      <c r="K21" s="12">
        <v>2.58</v>
      </c>
      <c r="L21" s="12">
        <v>2.58</v>
      </c>
      <c r="M21" s="12">
        <v>2.58</v>
      </c>
      <c r="N21" s="12">
        <v>2.58</v>
      </c>
      <c r="O21" s="12">
        <v>2.58</v>
      </c>
      <c r="P21" s="12">
        <v>2.58</v>
      </c>
      <c r="Q21" s="12">
        <v>2.58</v>
      </c>
      <c r="R21" s="12">
        <v>2.58</v>
      </c>
    </row>
    <row r="22" spans="2:18">
      <c r="B22" s="1">
        <v>12</v>
      </c>
      <c r="C22" s="33"/>
      <c r="D22" s="4"/>
      <c r="E22" s="17" t="s">
        <v>142</v>
      </c>
      <c r="F22" s="1">
        <v>2.59</v>
      </c>
      <c r="G22" s="12">
        <v>2.58</v>
      </c>
      <c r="H22" s="12">
        <v>2.58</v>
      </c>
      <c r="I22" s="12">
        <v>2.58</v>
      </c>
      <c r="J22" s="12">
        <v>2.58</v>
      </c>
      <c r="K22" s="12">
        <v>2.58</v>
      </c>
      <c r="L22" s="12">
        <v>2.58</v>
      </c>
      <c r="M22" s="12">
        <v>2.58</v>
      </c>
      <c r="N22" s="12">
        <v>2.58</v>
      </c>
      <c r="O22" s="12">
        <v>2.58</v>
      </c>
      <c r="P22" s="12">
        <v>2.58</v>
      </c>
      <c r="Q22" s="12">
        <v>2.58</v>
      </c>
      <c r="R22" s="12">
        <v>2.58</v>
      </c>
    </row>
    <row r="23" spans="2:18">
      <c r="B23" s="1">
        <v>13</v>
      </c>
      <c r="C23" s="33"/>
      <c r="D23" s="4"/>
      <c r="E23" s="16" t="s">
        <v>143</v>
      </c>
      <c r="F23" s="1">
        <v>2.37</v>
      </c>
      <c r="G23" s="12">
        <v>2.58</v>
      </c>
      <c r="H23" s="12">
        <v>2.58</v>
      </c>
      <c r="I23" s="12">
        <v>2.58</v>
      </c>
      <c r="J23" s="12">
        <v>2.58</v>
      </c>
      <c r="K23" s="12">
        <v>2.58</v>
      </c>
      <c r="L23" s="12">
        <v>2.58</v>
      </c>
      <c r="M23" s="12">
        <v>2.58</v>
      </c>
      <c r="N23" s="12">
        <v>2.58</v>
      </c>
      <c r="O23" s="12">
        <v>2.58</v>
      </c>
      <c r="P23" s="12">
        <v>2.58</v>
      </c>
      <c r="Q23" s="12">
        <v>2.58</v>
      </c>
      <c r="R23" s="12">
        <v>2.58</v>
      </c>
    </row>
    <row r="24" spans="2:18">
      <c r="B24" s="1">
        <v>14</v>
      </c>
      <c r="C24" s="33"/>
      <c r="D24" s="4"/>
      <c r="E24" s="16" t="s">
        <v>144</v>
      </c>
      <c r="F24" s="1">
        <v>2.67</v>
      </c>
      <c r="G24" s="12">
        <v>2.58</v>
      </c>
      <c r="H24" s="12">
        <v>2.58</v>
      </c>
      <c r="I24" s="12">
        <v>2.58</v>
      </c>
      <c r="J24" s="12">
        <v>2.58</v>
      </c>
      <c r="K24" s="12">
        <v>2.58</v>
      </c>
      <c r="L24" s="12">
        <v>2.58</v>
      </c>
      <c r="M24" s="12">
        <v>2.58</v>
      </c>
      <c r="N24" s="12">
        <v>2.58</v>
      </c>
      <c r="O24" s="12">
        <v>2.58</v>
      </c>
      <c r="P24" s="12">
        <v>2.58</v>
      </c>
      <c r="Q24" s="12">
        <v>2.58</v>
      </c>
      <c r="R24" s="12">
        <v>2.58</v>
      </c>
    </row>
    <row r="25" spans="2:18">
      <c r="C25" s="33"/>
      <c r="D25" s="4"/>
      <c r="E25" s="16" t="s">
        <v>145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>
      <c r="C26" s="33"/>
      <c r="D26" s="4"/>
      <c r="E26" s="16" t="s">
        <v>146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>
      <c r="C27" s="33"/>
      <c r="D27" s="4"/>
      <c r="E27" s="16" t="s">
        <v>147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2:18">
      <c r="B28" s="1">
        <v>15</v>
      </c>
      <c r="C28" s="33"/>
      <c r="D28" s="4"/>
      <c r="E28" s="16" t="s">
        <v>148</v>
      </c>
      <c r="F28" s="1">
        <v>2.75</v>
      </c>
      <c r="G28" s="12">
        <v>2.58</v>
      </c>
      <c r="H28" s="12">
        <v>2.58</v>
      </c>
      <c r="I28" s="12">
        <v>2.58</v>
      </c>
      <c r="J28" s="12">
        <v>2.58</v>
      </c>
      <c r="K28" s="12">
        <v>2.58</v>
      </c>
      <c r="L28" s="12">
        <v>2.58</v>
      </c>
      <c r="M28" s="12">
        <v>2.58</v>
      </c>
      <c r="N28" s="12">
        <v>2.58</v>
      </c>
      <c r="O28" s="12">
        <v>2.58</v>
      </c>
      <c r="P28" s="12">
        <v>2.58</v>
      </c>
      <c r="Q28" s="12">
        <v>2.58</v>
      </c>
      <c r="R28" s="12">
        <v>2.58</v>
      </c>
    </row>
    <row r="29" spans="2:18">
      <c r="C29" s="33"/>
      <c r="D29" s="4"/>
      <c r="E29" s="16" t="s">
        <v>149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>
      <c r="B30" s="1">
        <v>16</v>
      </c>
      <c r="C30" s="33"/>
      <c r="D30" s="4"/>
      <c r="E30" s="16" t="s">
        <v>150</v>
      </c>
      <c r="F30" s="1">
        <v>2.81</v>
      </c>
      <c r="G30" s="12">
        <v>2.58</v>
      </c>
      <c r="H30" s="12">
        <v>2.58</v>
      </c>
      <c r="I30" s="12">
        <v>2.58</v>
      </c>
      <c r="J30" s="12">
        <v>2.58</v>
      </c>
      <c r="K30" s="12">
        <v>2.58</v>
      </c>
      <c r="L30" s="12">
        <v>2.58</v>
      </c>
      <c r="M30" s="12">
        <v>2.58</v>
      </c>
      <c r="N30" s="12">
        <v>2.58</v>
      </c>
      <c r="O30" s="12">
        <v>2.58</v>
      </c>
      <c r="P30" s="12">
        <v>2.58</v>
      </c>
      <c r="Q30" s="12">
        <v>2.58</v>
      </c>
      <c r="R30" s="12">
        <v>2.58</v>
      </c>
    </row>
    <row r="31" spans="2:18">
      <c r="C31" s="33"/>
      <c r="D31" s="4"/>
      <c r="E31" s="16" t="s">
        <v>151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>
      <c r="B32" s="1">
        <v>17</v>
      </c>
      <c r="C32" s="33"/>
      <c r="D32" s="4"/>
      <c r="E32" s="5"/>
      <c r="F32" s="1">
        <v>2.86</v>
      </c>
      <c r="G32" s="12">
        <v>2.58</v>
      </c>
      <c r="H32" s="12">
        <v>2.58</v>
      </c>
      <c r="I32" s="12">
        <v>2.58</v>
      </c>
      <c r="J32" s="12">
        <v>2.58</v>
      </c>
      <c r="K32" s="12">
        <v>2.58</v>
      </c>
      <c r="L32" s="12">
        <v>2.58</v>
      </c>
      <c r="M32" s="12">
        <v>2.58</v>
      </c>
      <c r="N32" s="12">
        <v>2.58</v>
      </c>
      <c r="O32" s="12">
        <v>2.58</v>
      </c>
      <c r="P32" s="12">
        <v>2.58</v>
      </c>
      <c r="Q32" s="12">
        <v>2.58</v>
      </c>
      <c r="R32" s="12">
        <v>2.58</v>
      </c>
    </row>
    <row r="33" spans="2:18">
      <c r="B33" s="1">
        <v>18</v>
      </c>
      <c r="C33" s="33"/>
      <c r="D33" s="4"/>
      <c r="E33" s="5"/>
      <c r="F33" s="1">
        <v>2.93</v>
      </c>
      <c r="G33" s="12">
        <v>2.58</v>
      </c>
      <c r="H33" s="12">
        <v>2.58</v>
      </c>
      <c r="I33" s="12">
        <v>2.58</v>
      </c>
      <c r="J33" s="12">
        <v>2.58</v>
      </c>
      <c r="K33" s="12">
        <v>2.58</v>
      </c>
      <c r="L33" s="12">
        <v>2.58</v>
      </c>
      <c r="M33" s="12">
        <v>2.58</v>
      </c>
      <c r="N33" s="12">
        <v>2.58</v>
      </c>
      <c r="O33" s="12">
        <v>2.58</v>
      </c>
      <c r="P33" s="12">
        <v>2.58</v>
      </c>
      <c r="Q33" s="12">
        <v>2.58</v>
      </c>
      <c r="R33" s="12">
        <v>2.58</v>
      </c>
    </row>
    <row r="34" spans="2:18" ht="15">
      <c r="B34" s="1">
        <v>19</v>
      </c>
      <c r="C34" s="33" t="s">
        <v>152</v>
      </c>
      <c r="D34" s="4"/>
      <c r="E34" s="15" t="s">
        <v>153</v>
      </c>
      <c r="F34" s="1">
        <v>2.27</v>
      </c>
      <c r="G34" s="12">
        <v>2.58</v>
      </c>
      <c r="H34" s="12">
        <v>2.58</v>
      </c>
      <c r="I34" s="12">
        <v>2.58</v>
      </c>
      <c r="J34" s="12">
        <v>2.58</v>
      </c>
      <c r="K34" s="12">
        <v>2.58</v>
      </c>
      <c r="L34" s="12">
        <v>2.58</v>
      </c>
      <c r="M34" s="12">
        <v>2.58</v>
      </c>
      <c r="N34" s="12">
        <v>2.58</v>
      </c>
      <c r="O34" s="12">
        <v>2.58</v>
      </c>
      <c r="P34" s="12">
        <v>2.58</v>
      </c>
      <c r="Q34" s="12">
        <v>2.58</v>
      </c>
      <c r="R34" s="12">
        <v>2.58</v>
      </c>
    </row>
    <row r="35" spans="2:18" ht="15">
      <c r="B35" s="1">
        <v>20</v>
      </c>
      <c r="C35" s="33"/>
      <c r="D35" s="4"/>
      <c r="E35" s="15" t="s">
        <v>154</v>
      </c>
      <c r="F35" s="1">
        <v>2.2599999999999998</v>
      </c>
      <c r="G35" s="12">
        <v>2.58</v>
      </c>
      <c r="H35" s="12">
        <v>2.58</v>
      </c>
      <c r="I35" s="12">
        <v>2.58</v>
      </c>
      <c r="J35" s="12">
        <v>2.58</v>
      </c>
      <c r="K35" s="12">
        <v>2.58</v>
      </c>
      <c r="L35" s="12">
        <v>2.58</v>
      </c>
      <c r="M35" s="12">
        <v>2.58</v>
      </c>
      <c r="N35" s="12">
        <v>2.58</v>
      </c>
      <c r="O35" s="12">
        <v>2.58</v>
      </c>
      <c r="P35" s="12">
        <v>2.58</v>
      </c>
      <c r="Q35" s="12">
        <v>2.58</v>
      </c>
      <c r="R35" s="12">
        <v>2.58</v>
      </c>
    </row>
    <row r="36" spans="2:18" ht="15">
      <c r="B36" s="1">
        <v>21</v>
      </c>
      <c r="C36" s="33"/>
      <c r="D36" s="4"/>
      <c r="E36" s="15" t="s">
        <v>155</v>
      </c>
      <c r="F36" s="1">
        <v>2.16</v>
      </c>
      <c r="G36" s="12">
        <v>2.58</v>
      </c>
      <c r="H36" s="12">
        <v>2.58</v>
      </c>
      <c r="I36" s="12">
        <v>2.58</v>
      </c>
      <c r="J36" s="12">
        <v>2.58</v>
      </c>
      <c r="K36" s="12">
        <v>2.58</v>
      </c>
      <c r="L36" s="12">
        <v>2.58</v>
      </c>
      <c r="M36" s="12">
        <v>2.58</v>
      </c>
      <c r="N36" s="12">
        <v>2.58</v>
      </c>
      <c r="O36" s="12">
        <v>2.58</v>
      </c>
      <c r="P36" s="12">
        <v>2.58</v>
      </c>
      <c r="Q36" s="12">
        <v>2.58</v>
      </c>
      <c r="R36" s="12">
        <v>2.58</v>
      </c>
    </row>
    <row r="37" spans="2:18" ht="15">
      <c r="C37" s="33"/>
      <c r="D37" s="4"/>
      <c r="E37" s="15" t="s">
        <v>156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2:18" ht="15">
      <c r="C38" s="33"/>
      <c r="D38" s="4"/>
      <c r="E38" s="15" t="s">
        <v>157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18" ht="15">
      <c r="C39" s="33"/>
      <c r="D39" s="4"/>
      <c r="E39" s="15" t="s">
        <v>158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2:18" ht="15">
      <c r="B40" s="1">
        <v>22</v>
      </c>
      <c r="C40" s="33"/>
      <c r="D40" s="4"/>
      <c r="E40" s="15" t="s">
        <v>159</v>
      </c>
      <c r="F40" s="1">
        <v>2.1800000000000002</v>
      </c>
      <c r="G40" s="12">
        <v>2.58</v>
      </c>
      <c r="H40" s="12">
        <v>2.58</v>
      </c>
      <c r="I40" s="12">
        <v>2.58</v>
      </c>
      <c r="J40" s="12">
        <v>2.58</v>
      </c>
      <c r="K40" s="12">
        <v>2.58</v>
      </c>
      <c r="L40" s="12">
        <v>2.58</v>
      </c>
      <c r="M40" s="12">
        <v>2.58</v>
      </c>
      <c r="N40" s="12">
        <v>2.58</v>
      </c>
      <c r="O40" s="12">
        <v>2.58</v>
      </c>
      <c r="P40" s="12">
        <v>2.58</v>
      </c>
      <c r="Q40" s="12">
        <v>2.58</v>
      </c>
      <c r="R40" s="12">
        <v>2.58</v>
      </c>
    </row>
    <row r="41" spans="2:18" ht="15">
      <c r="C41" s="33"/>
      <c r="D41" s="4"/>
      <c r="E41" s="15" t="s">
        <v>160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18" ht="15">
      <c r="C42" s="33"/>
      <c r="D42" s="4"/>
      <c r="E42" s="15" t="s">
        <v>161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18" ht="15">
      <c r="B43" s="1">
        <v>23</v>
      </c>
      <c r="C43" s="33"/>
      <c r="D43" s="4"/>
      <c r="E43" s="15" t="s">
        <v>162</v>
      </c>
      <c r="F43" s="1">
        <v>2.06</v>
      </c>
      <c r="G43" s="12">
        <v>2.58</v>
      </c>
      <c r="H43" s="12">
        <v>2.58</v>
      </c>
      <c r="I43" s="12">
        <v>2.58</v>
      </c>
      <c r="J43" s="12">
        <v>2.58</v>
      </c>
      <c r="K43" s="12">
        <v>2.58</v>
      </c>
      <c r="L43" s="12">
        <v>2.58</v>
      </c>
      <c r="M43" s="12">
        <v>2.58</v>
      </c>
      <c r="N43" s="12">
        <v>2.58</v>
      </c>
      <c r="O43" s="12">
        <v>2.58</v>
      </c>
      <c r="P43" s="12">
        <v>2.58</v>
      </c>
      <c r="Q43" s="12">
        <v>2.58</v>
      </c>
      <c r="R43" s="12">
        <v>2.58</v>
      </c>
    </row>
    <row r="44" spans="2:18">
      <c r="B44" s="1">
        <v>24</v>
      </c>
      <c r="C44" s="33"/>
      <c r="D44" s="4"/>
      <c r="E44" s="5"/>
      <c r="F44" s="1">
        <v>2.91</v>
      </c>
      <c r="G44" s="12">
        <v>2.58</v>
      </c>
      <c r="H44" s="12">
        <v>2.58</v>
      </c>
      <c r="I44" s="12">
        <v>2.58</v>
      </c>
      <c r="J44" s="12">
        <v>2.58</v>
      </c>
      <c r="K44" s="12">
        <v>2.58</v>
      </c>
      <c r="L44" s="12">
        <v>2.58</v>
      </c>
      <c r="M44" s="12">
        <v>2.58</v>
      </c>
      <c r="N44" s="12">
        <v>2.58</v>
      </c>
      <c r="O44" s="12">
        <v>2.58</v>
      </c>
      <c r="P44" s="12">
        <v>2.58</v>
      </c>
      <c r="Q44" s="12">
        <v>2.58</v>
      </c>
      <c r="R44" s="12">
        <v>2.58</v>
      </c>
    </row>
    <row r="45" spans="2:18">
      <c r="B45" s="1">
        <v>25</v>
      </c>
      <c r="C45" s="33"/>
      <c r="D45" s="4"/>
      <c r="E45" s="5"/>
      <c r="F45" s="1">
        <v>2.96</v>
      </c>
      <c r="G45" s="12">
        <v>2.58</v>
      </c>
      <c r="H45" s="12">
        <v>2.58</v>
      </c>
      <c r="I45" s="12">
        <v>2.58</v>
      </c>
      <c r="J45" s="12">
        <v>2.58</v>
      </c>
      <c r="K45" s="12">
        <v>2.58</v>
      </c>
      <c r="L45" s="12">
        <v>2.58</v>
      </c>
      <c r="M45" s="12">
        <v>2.58</v>
      </c>
      <c r="N45" s="12">
        <v>2.58</v>
      </c>
      <c r="O45" s="12">
        <v>2.58</v>
      </c>
      <c r="P45" s="12">
        <v>2.58</v>
      </c>
      <c r="Q45" s="12">
        <v>2.58</v>
      </c>
      <c r="R45" s="12">
        <v>2.58</v>
      </c>
    </row>
    <row r="46" spans="2:18">
      <c r="B46" s="1">
        <v>28</v>
      </c>
      <c r="C46" s="33" t="s">
        <v>163</v>
      </c>
      <c r="D46" s="4"/>
      <c r="E46" s="5" t="s">
        <v>164</v>
      </c>
      <c r="F46" s="1">
        <v>2.37</v>
      </c>
      <c r="G46" s="12">
        <v>2.58</v>
      </c>
      <c r="H46" s="12">
        <v>2.58</v>
      </c>
      <c r="I46" s="12">
        <v>2.58</v>
      </c>
      <c r="J46" s="12">
        <v>2.58</v>
      </c>
      <c r="K46" s="12">
        <v>2.58</v>
      </c>
      <c r="L46" s="12">
        <v>2.58</v>
      </c>
      <c r="M46" s="12">
        <v>2.58</v>
      </c>
      <c r="N46" s="12">
        <v>2.58</v>
      </c>
      <c r="O46" s="12">
        <v>2.58</v>
      </c>
      <c r="P46" s="12">
        <v>2.58</v>
      </c>
      <c r="Q46" s="12">
        <v>2.58</v>
      </c>
      <c r="R46" s="12">
        <v>2.58</v>
      </c>
    </row>
    <row r="47" spans="2:18">
      <c r="B47" s="1">
        <v>29</v>
      </c>
      <c r="C47" s="33"/>
      <c r="D47" s="4"/>
      <c r="E47" s="5" t="s">
        <v>165</v>
      </c>
      <c r="F47" s="1">
        <v>2.4500000000000002</v>
      </c>
      <c r="G47" s="12">
        <v>2.58</v>
      </c>
      <c r="H47" s="12">
        <v>2.58</v>
      </c>
      <c r="I47" s="12">
        <v>2.58</v>
      </c>
      <c r="J47" s="12">
        <v>2.58</v>
      </c>
      <c r="K47" s="12">
        <v>2.58</v>
      </c>
      <c r="L47" s="12">
        <v>2.58</v>
      </c>
      <c r="M47" s="12">
        <v>2.58</v>
      </c>
      <c r="N47" s="12">
        <v>2.58</v>
      </c>
      <c r="O47" s="12">
        <v>2.58</v>
      </c>
      <c r="P47" s="12">
        <v>2.58</v>
      </c>
      <c r="Q47" s="12">
        <v>2.58</v>
      </c>
      <c r="R47" s="12">
        <v>2.58</v>
      </c>
    </row>
    <row r="48" spans="2:18">
      <c r="C48" s="33"/>
      <c r="D48" s="4"/>
      <c r="E48" s="5" t="s">
        <v>166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>
      <c r="B49" s="1">
        <v>30</v>
      </c>
      <c r="C49" s="33"/>
      <c r="D49" s="4"/>
      <c r="E49" s="5" t="s">
        <v>167</v>
      </c>
      <c r="F49" s="1">
        <v>2.23</v>
      </c>
      <c r="G49" s="12">
        <v>2.58</v>
      </c>
      <c r="H49" s="12">
        <v>2.58</v>
      </c>
      <c r="I49" s="12">
        <v>2.58</v>
      </c>
      <c r="J49" s="12">
        <v>2.58</v>
      </c>
      <c r="K49" s="12">
        <v>2.58</v>
      </c>
      <c r="L49" s="12">
        <v>2.58</v>
      </c>
      <c r="M49" s="12">
        <v>2.58</v>
      </c>
      <c r="N49" s="12">
        <v>2.58</v>
      </c>
      <c r="O49" s="12">
        <v>2.58</v>
      </c>
      <c r="P49" s="12">
        <v>2.58</v>
      </c>
      <c r="Q49" s="12">
        <v>2.58</v>
      </c>
      <c r="R49" s="12">
        <v>2.58</v>
      </c>
    </row>
    <row r="50" spans="2:18">
      <c r="C50" s="33"/>
      <c r="D50" s="4"/>
      <c r="E50" s="5" t="s">
        <v>168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>
      <c r="B51" s="1">
        <v>31</v>
      </c>
      <c r="C51" s="33"/>
      <c r="D51" s="4"/>
      <c r="E51" s="5" t="s">
        <v>169</v>
      </c>
      <c r="F51" s="1">
        <v>2.19</v>
      </c>
      <c r="G51" s="12">
        <v>2.58</v>
      </c>
      <c r="H51" s="12">
        <v>2.58</v>
      </c>
      <c r="I51" s="12">
        <v>2.58</v>
      </c>
      <c r="J51" s="12">
        <v>2.58</v>
      </c>
      <c r="K51" s="12">
        <v>2.58</v>
      </c>
      <c r="L51" s="12">
        <v>2.58</v>
      </c>
      <c r="M51" s="12">
        <v>2.58</v>
      </c>
      <c r="N51" s="12">
        <v>2.58</v>
      </c>
      <c r="O51" s="12">
        <v>2.58</v>
      </c>
      <c r="P51" s="12">
        <v>2.58</v>
      </c>
      <c r="Q51" s="12">
        <v>2.58</v>
      </c>
      <c r="R51" s="12">
        <v>2.58</v>
      </c>
    </row>
    <row r="52" spans="2:18">
      <c r="C52" s="33"/>
      <c r="D52" s="4"/>
      <c r="E52" s="5" t="s">
        <v>170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18">
      <c r="C53" s="33"/>
      <c r="D53" s="4"/>
      <c r="E53" s="5" t="s">
        <v>171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2:18">
      <c r="B54" s="1">
        <v>32</v>
      </c>
      <c r="C54" s="33"/>
      <c r="D54" s="4"/>
      <c r="E54" s="5" t="s">
        <v>172</v>
      </c>
      <c r="F54" s="1">
        <v>2.17</v>
      </c>
      <c r="G54" s="12">
        <v>2.58</v>
      </c>
      <c r="H54" s="12">
        <v>2.58</v>
      </c>
      <c r="I54" s="12">
        <v>2.58</v>
      </c>
      <c r="J54" s="12">
        <v>2.58</v>
      </c>
      <c r="K54" s="12">
        <v>2.58</v>
      </c>
      <c r="L54" s="12">
        <v>2.58</v>
      </c>
      <c r="M54" s="12">
        <v>2.58</v>
      </c>
      <c r="N54" s="12">
        <v>2.58</v>
      </c>
      <c r="O54" s="12">
        <v>2.58</v>
      </c>
      <c r="P54" s="12">
        <v>2.58</v>
      </c>
      <c r="Q54" s="12">
        <v>2.58</v>
      </c>
      <c r="R54" s="12">
        <v>2.58</v>
      </c>
    </row>
    <row r="55" spans="2:18">
      <c r="B55" s="1">
        <v>33</v>
      </c>
      <c r="C55" s="33"/>
      <c r="D55" s="4"/>
      <c r="E55" s="5"/>
      <c r="F55" s="1">
        <v>2.85</v>
      </c>
      <c r="G55" s="12">
        <v>2.58</v>
      </c>
      <c r="H55" s="12">
        <v>2.58</v>
      </c>
      <c r="I55" s="12">
        <v>2.58</v>
      </c>
      <c r="J55" s="12">
        <v>2.58</v>
      </c>
      <c r="K55" s="12">
        <v>2.58</v>
      </c>
      <c r="L55" s="12">
        <v>2.58</v>
      </c>
      <c r="M55" s="12">
        <v>2.58</v>
      </c>
      <c r="N55" s="12">
        <v>2.58</v>
      </c>
      <c r="O55" s="12">
        <v>2.58</v>
      </c>
      <c r="P55" s="12">
        <v>2.58</v>
      </c>
      <c r="Q55" s="12">
        <v>2.58</v>
      </c>
      <c r="R55" s="12">
        <v>2.58</v>
      </c>
    </row>
    <row r="56" spans="2:18">
      <c r="B56" s="1">
        <v>34</v>
      </c>
      <c r="C56" s="33"/>
      <c r="D56" s="4"/>
      <c r="E56" s="5"/>
      <c r="F56" s="1">
        <v>2.74</v>
      </c>
      <c r="G56" s="12">
        <v>2.58</v>
      </c>
      <c r="H56" s="12">
        <v>2.58</v>
      </c>
      <c r="I56" s="12">
        <v>2.58</v>
      </c>
      <c r="J56" s="12">
        <v>2.58</v>
      </c>
      <c r="K56" s="12">
        <v>2.58</v>
      </c>
      <c r="L56" s="12">
        <v>2.58</v>
      </c>
      <c r="M56" s="12">
        <v>2.58</v>
      </c>
      <c r="N56" s="12">
        <v>2.58</v>
      </c>
      <c r="O56" s="12">
        <v>2.58</v>
      </c>
      <c r="P56" s="12">
        <v>2.58</v>
      </c>
      <c r="Q56" s="12">
        <v>2.58</v>
      </c>
      <c r="R56" s="12">
        <v>2.58</v>
      </c>
    </row>
    <row r="57" spans="2:18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mergeCells count="4">
    <mergeCell ref="C6:C19"/>
    <mergeCell ref="C20:C33"/>
    <mergeCell ref="C34:C45"/>
    <mergeCell ref="C46:C56"/>
  </mergeCells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B2:S20"/>
  <sheetViews>
    <sheetView workbookViewId="0">
      <selection activeCell="F6" sqref="F6"/>
    </sheetView>
  </sheetViews>
  <sheetFormatPr defaultColWidth="9.21875" defaultRowHeight="14.4"/>
  <cols>
    <col min="3" max="3" width="8" customWidth="1"/>
    <col min="4" max="4" width="9.77734375" customWidth="1"/>
    <col min="5" max="5" width="9.6640625" customWidth="1"/>
    <col min="6" max="6" width="10.33203125" customWidth="1"/>
    <col min="17" max="17" width="6.88671875" customWidth="1"/>
  </cols>
  <sheetData>
    <row r="2" spans="2:19">
      <c r="B2" t="s">
        <v>173</v>
      </c>
      <c r="C2" t="s">
        <v>202</v>
      </c>
    </row>
    <row r="3" spans="2:19">
      <c r="B3" t="s">
        <v>174</v>
      </c>
      <c r="C3" t="s">
        <v>203</v>
      </c>
    </row>
    <row r="4" spans="2:19">
      <c r="B4" t="s">
        <v>175</v>
      </c>
      <c r="C4" t="s">
        <v>204</v>
      </c>
    </row>
    <row r="5" spans="2:19">
      <c r="B5" t="s">
        <v>205</v>
      </c>
      <c r="C5" t="s">
        <v>206</v>
      </c>
    </row>
    <row r="6" spans="2:19">
      <c r="B6" t="s">
        <v>207</v>
      </c>
      <c r="C6" t="s">
        <v>176</v>
      </c>
    </row>
    <row r="7" spans="2:19"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2:19" ht="41.4">
      <c r="E8" s="19" t="s">
        <v>177</v>
      </c>
      <c r="F8" s="20">
        <f t="shared" ref="F8:Q8" si="0">$D$10*F10/3</f>
        <v>2.6230000000000002</v>
      </c>
      <c r="G8" s="20">
        <f t="shared" si="0"/>
        <v>2.6230000000000002</v>
      </c>
      <c r="H8" s="20">
        <f t="shared" si="0"/>
        <v>1.7486666666666668</v>
      </c>
      <c r="I8" s="20">
        <f t="shared" si="0"/>
        <v>0.87433333333333341</v>
      </c>
      <c r="J8" s="20">
        <f t="shared" si="0"/>
        <v>0.87433333333333341</v>
      </c>
      <c r="K8" s="20">
        <f t="shared" si="0"/>
        <v>1.7486666666666668</v>
      </c>
      <c r="L8" s="20">
        <f t="shared" si="0"/>
        <v>0.87433333333333341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0.87433333333333341</v>
      </c>
    </row>
    <row r="9" spans="2:19" ht="15" thickBot="1">
      <c r="B9" s="34" t="s">
        <v>195</v>
      </c>
      <c r="C9" s="35" t="s">
        <v>208</v>
      </c>
      <c r="D9" s="34" t="s">
        <v>209</v>
      </c>
      <c r="E9" s="21"/>
      <c r="F9" s="21" t="s">
        <v>5</v>
      </c>
      <c r="G9" s="21" t="s">
        <v>6</v>
      </c>
      <c r="H9" s="21" t="s">
        <v>7</v>
      </c>
      <c r="I9" s="21" t="s">
        <v>8</v>
      </c>
      <c r="J9" s="21" t="s">
        <v>9</v>
      </c>
      <c r="K9" s="21" t="s">
        <v>10</v>
      </c>
      <c r="L9" s="21" t="s">
        <v>11</v>
      </c>
      <c r="M9" s="21" t="s">
        <v>12</v>
      </c>
      <c r="N9" s="21" t="s">
        <v>13</v>
      </c>
      <c r="O9" s="21" t="s">
        <v>14</v>
      </c>
      <c r="P9" s="21" t="s">
        <v>15</v>
      </c>
      <c r="Q9" s="21" t="s">
        <v>16</v>
      </c>
      <c r="R9" s="22"/>
      <c r="S9" s="22"/>
    </row>
    <row r="10" spans="2:19" ht="28.2" thickBot="1">
      <c r="B10" s="36">
        <v>2.5</v>
      </c>
      <c r="C10" s="23">
        <v>2.91</v>
      </c>
      <c r="D10" s="36">
        <f>0.7*B10+0.3*C10</f>
        <v>2.6230000000000002</v>
      </c>
      <c r="E10" s="21" t="s">
        <v>179</v>
      </c>
      <c r="F10" s="6">
        <f>ROUND(AVERAGE(F16:F20),0)</f>
        <v>3</v>
      </c>
      <c r="G10" s="7">
        <v>3</v>
      </c>
      <c r="H10" s="7">
        <v>2</v>
      </c>
      <c r="I10" s="7">
        <v>1</v>
      </c>
      <c r="J10" s="7">
        <v>1</v>
      </c>
      <c r="K10" s="7">
        <v>2</v>
      </c>
      <c r="L10" s="7">
        <v>1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22"/>
      <c r="S10" s="22"/>
    </row>
    <row r="14" spans="2:19" ht="27.6">
      <c r="E14" s="19" t="s">
        <v>180</v>
      </c>
    </row>
    <row r="15" spans="2:19">
      <c r="E15" s="23"/>
      <c r="F15" s="21" t="s">
        <v>5</v>
      </c>
      <c r="G15" s="21" t="s">
        <v>6</v>
      </c>
      <c r="H15" s="21" t="s">
        <v>7</v>
      </c>
      <c r="I15" s="21" t="s">
        <v>8</v>
      </c>
      <c r="J15" s="21" t="s">
        <v>9</v>
      </c>
      <c r="K15" s="21" t="s">
        <v>10</v>
      </c>
      <c r="L15" s="21" t="s">
        <v>11</v>
      </c>
      <c r="M15" s="21" t="s">
        <v>12</v>
      </c>
      <c r="N15" s="21" t="s">
        <v>13</v>
      </c>
      <c r="O15" s="21" t="s">
        <v>14</v>
      </c>
      <c r="P15" s="21" t="s">
        <v>15</v>
      </c>
      <c r="Q15" s="21" t="s">
        <v>16</v>
      </c>
    </row>
    <row r="16" spans="2:19">
      <c r="E16" s="24" t="s">
        <v>181</v>
      </c>
      <c r="F16" s="23">
        <v>3</v>
      </c>
      <c r="G16" s="23">
        <v>3</v>
      </c>
      <c r="H16" s="23">
        <v>2</v>
      </c>
      <c r="I16" s="23">
        <v>1</v>
      </c>
      <c r="J16" s="23">
        <v>1</v>
      </c>
      <c r="K16" s="23">
        <v>2</v>
      </c>
      <c r="L16" s="23">
        <v>1</v>
      </c>
      <c r="M16" s="23" t="s">
        <v>19</v>
      </c>
      <c r="N16" s="23" t="s">
        <v>19</v>
      </c>
      <c r="O16" s="23" t="s">
        <v>19</v>
      </c>
      <c r="P16" s="23" t="s">
        <v>19</v>
      </c>
      <c r="Q16" s="23">
        <v>1</v>
      </c>
    </row>
    <row r="17" spans="5:17">
      <c r="E17" s="24" t="s">
        <v>182</v>
      </c>
      <c r="F17" s="23">
        <v>3</v>
      </c>
      <c r="G17" s="23">
        <v>3</v>
      </c>
      <c r="H17" s="23">
        <v>2</v>
      </c>
      <c r="I17" s="23">
        <v>1</v>
      </c>
      <c r="J17" s="23">
        <v>1</v>
      </c>
      <c r="K17" s="23">
        <v>2</v>
      </c>
      <c r="L17" s="23">
        <v>1</v>
      </c>
      <c r="M17" s="23" t="s">
        <v>19</v>
      </c>
      <c r="N17" s="23" t="s">
        <v>19</v>
      </c>
      <c r="O17" s="23" t="s">
        <v>19</v>
      </c>
      <c r="P17" s="23" t="s">
        <v>19</v>
      </c>
      <c r="Q17" s="23">
        <v>1</v>
      </c>
    </row>
    <row r="18" spans="5:17">
      <c r="E18" s="24" t="s">
        <v>183</v>
      </c>
      <c r="F18" s="23">
        <v>3</v>
      </c>
      <c r="G18" s="23">
        <v>3</v>
      </c>
      <c r="H18" s="23">
        <v>2</v>
      </c>
      <c r="I18" s="23">
        <v>1</v>
      </c>
      <c r="J18" s="23">
        <v>1</v>
      </c>
      <c r="K18" s="23">
        <v>2</v>
      </c>
      <c r="L18" s="23">
        <v>1</v>
      </c>
      <c r="M18" s="23" t="s">
        <v>19</v>
      </c>
      <c r="N18" s="23" t="s">
        <v>19</v>
      </c>
      <c r="O18" s="23" t="s">
        <v>19</v>
      </c>
      <c r="P18" s="23" t="s">
        <v>19</v>
      </c>
      <c r="Q18" s="23">
        <v>1</v>
      </c>
    </row>
    <row r="19" spans="5:17">
      <c r="E19" s="24" t="s">
        <v>184</v>
      </c>
      <c r="F19" s="23">
        <v>3</v>
      </c>
      <c r="G19" s="23">
        <v>3</v>
      </c>
      <c r="H19" s="23">
        <v>2</v>
      </c>
      <c r="I19" s="23">
        <v>1</v>
      </c>
      <c r="J19" s="23">
        <v>1</v>
      </c>
      <c r="K19" s="23">
        <v>2</v>
      </c>
      <c r="L19" s="23">
        <v>1</v>
      </c>
      <c r="M19" s="23" t="s">
        <v>19</v>
      </c>
      <c r="N19" s="23" t="s">
        <v>19</v>
      </c>
      <c r="O19" s="23" t="s">
        <v>19</v>
      </c>
      <c r="P19" s="23" t="s">
        <v>19</v>
      </c>
      <c r="Q19" s="23">
        <v>1</v>
      </c>
    </row>
    <row r="20" spans="5:17">
      <c r="E20" s="24" t="s">
        <v>185</v>
      </c>
      <c r="F20" s="23">
        <v>3</v>
      </c>
      <c r="G20" s="23">
        <v>3</v>
      </c>
      <c r="H20" s="23">
        <v>2</v>
      </c>
      <c r="I20" s="23">
        <v>1</v>
      </c>
      <c r="J20" s="23">
        <v>1</v>
      </c>
      <c r="K20" s="23">
        <v>2</v>
      </c>
      <c r="L20" s="23">
        <v>1</v>
      </c>
      <c r="M20" s="23" t="s">
        <v>19</v>
      </c>
      <c r="N20" s="23" t="s">
        <v>19</v>
      </c>
      <c r="O20" s="23" t="s">
        <v>19</v>
      </c>
      <c r="P20" s="23" t="s">
        <v>19</v>
      </c>
      <c r="Q20" s="23">
        <v>1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Roman,Regular"&amp;12&amp;Kffffff&amp;A</oddHeader>
    <oddFooter>&amp;C&amp;"Times New Roman,Regular"&amp;12&amp;KffffffPage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J22"/>
  <sheetViews>
    <sheetView workbookViewId="0">
      <selection activeCell="D11" sqref="D11"/>
    </sheetView>
  </sheetViews>
  <sheetFormatPr defaultColWidth="9.21875" defaultRowHeight="14.4"/>
  <cols>
    <col min="6" max="6" width="14.21875" customWidth="1"/>
    <col min="8" max="8" width="14" customWidth="1"/>
  </cols>
  <sheetData>
    <row r="2" spans="2:10">
      <c r="B2" t="s">
        <v>173</v>
      </c>
      <c r="C2" t="s">
        <v>210</v>
      </c>
    </row>
    <row r="3" spans="2:10">
      <c r="B3" t="s">
        <v>174</v>
      </c>
      <c r="C3" t="s">
        <v>211</v>
      </c>
    </row>
    <row r="4" spans="2:10">
      <c r="B4" t="s">
        <v>186</v>
      </c>
      <c r="C4" t="s">
        <v>187</v>
      </c>
    </row>
    <row r="7" spans="2:10">
      <c r="F7" s="18"/>
      <c r="G7" s="18"/>
      <c r="H7" s="18"/>
      <c r="I7" s="18"/>
      <c r="J7" s="18"/>
    </row>
    <row r="8" spans="2:10" ht="41.4">
      <c r="E8" s="19" t="s">
        <v>188</v>
      </c>
      <c r="F8" s="20">
        <f>$D$10*F10/3</f>
        <v>2.6230000000000002</v>
      </c>
      <c r="G8" s="20">
        <f>$D$10*G10/3</f>
        <v>2.6230000000000002</v>
      </c>
      <c r="H8" s="20">
        <f>$D$10*H10/3</f>
        <v>2.6230000000000002</v>
      </c>
    </row>
    <row r="9" spans="2:10" ht="15" thickBot="1">
      <c r="C9" s="18"/>
      <c r="E9" s="21"/>
      <c r="F9" s="21" t="s">
        <v>189</v>
      </c>
      <c r="G9" s="21" t="s">
        <v>190</v>
      </c>
      <c r="H9" s="21" t="s">
        <v>191</v>
      </c>
      <c r="I9" s="22"/>
      <c r="J9" s="22"/>
    </row>
    <row r="10" spans="2:10" ht="42" thickBot="1">
      <c r="C10" s="21" t="s">
        <v>178</v>
      </c>
      <c r="D10" s="36">
        <f>'PO Attainment Tool'!D10</f>
        <v>2.6230000000000002</v>
      </c>
      <c r="E10" s="21" t="s">
        <v>192</v>
      </c>
      <c r="F10" s="6">
        <v>3</v>
      </c>
      <c r="G10" s="7">
        <v>3</v>
      </c>
      <c r="H10" s="7">
        <v>3</v>
      </c>
      <c r="I10" s="22"/>
      <c r="J10" s="22"/>
    </row>
    <row r="16" spans="2:10" ht="27.6">
      <c r="E16" s="19" t="s">
        <v>193</v>
      </c>
    </row>
    <row r="17" spans="5:8">
      <c r="E17" s="23"/>
      <c r="F17" s="21" t="s">
        <v>189</v>
      </c>
      <c r="G17" s="21" t="s">
        <v>190</v>
      </c>
      <c r="H17" s="21" t="s">
        <v>191</v>
      </c>
    </row>
    <row r="18" spans="5:8">
      <c r="E18" s="24" t="s">
        <v>181</v>
      </c>
      <c r="F18" s="23">
        <v>3</v>
      </c>
      <c r="G18" s="23">
        <v>3</v>
      </c>
      <c r="H18" s="23">
        <v>3</v>
      </c>
    </row>
    <row r="19" spans="5:8">
      <c r="E19" s="24" t="s">
        <v>182</v>
      </c>
      <c r="F19" s="23">
        <v>3</v>
      </c>
      <c r="G19" s="23">
        <v>3</v>
      </c>
      <c r="H19" s="23">
        <v>3</v>
      </c>
    </row>
    <row r="20" spans="5:8">
      <c r="E20" s="24" t="s">
        <v>183</v>
      </c>
      <c r="F20" s="23">
        <v>3</v>
      </c>
      <c r="G20" s="23">
        <v>3</v>
      </c>
      <c r="H20" s="23">
        <v>3</v>
      </c>
    </row>
    <row r="21" spans="5:8">
      <c r="E21" s="24" t="s">
        <v>184</v>
      </c>
      <c r="F21" s="23">
        <v>3</v>
      </c>
      <c r="G21" s="23">
        <v>3</v>
      </c>
      <c r="H21" s="23">
        <v>3</v>
      </c>
    </row>
    <row r="22" spans="5:8">
      <c r="E22" s="24" t="s">
        <v>185</v>
      </c>
      <c r="F22" s="23">
        <v>3</v>
      </c>
      <c r="G22" s="23">
        <v>3</v>
      </c>
      <c r="H22" s="23">
        <v>3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AMJ10"/>
  <sheetViews>
    <sheetView workbookViewId="0">
      <selection activeCell="G23" sqref="G23"/>
    </sheetView>
  </sheetViews>
  <sheetFormatPr defaultColWidth="8.88671875" defaultRowHeight="14.4"/>
  <cols>
    <col min="1" max="3" width="8.88671875" style="1"/>
    <col min="4" max="4" width="24" style="1" customWidth="1"/>
    <col min="5" max="1024" width="8.88671875" style="1"/>
  </cols>
  <sheetData>
    <row r="4" spans="4:16">
      <c r="D4" s="25" t="s">
        <v>194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12</v>
      </c>
      <c r="M4" s="25" t="s">
        <v>13</v>
      </c>
      <c r="N4" s="25" t="s">
        <v>14</v>
      </c>
      <c r="O4" s="25" t="s">
        <v>15</v>
      </c>
      <c r="P4" s="25" t="s">
        <v>16</v>
      </c>
    </row>
    <row r="5" spans="4:16">
      <c r="D5" s="4" t="s">
        <v>195</v>
      </c>
      <c r="E5" s="26">
        <f>'CO-Sec-A'!G4</f>
        <v>2.5800000000000018</v>
      </c>
      <c r="F5" s="26">
        <f>'CO-Sec-A'!H4</f>
        <v>2.5800000000000018</v>
      </c>
      <c r="G5" s="26">
        <f>'CO-Sec-A'!I4</f>
        <v>2.5800000000000018</v>
      </c>
      <c r="H5" s="26">
        <f>'CO-Sec-A'!J4</f>
        <v>2.5800000000000018</v>
      </c>
      <c r="I5" s="26">
        <f>'CO-Sec-A'!K4</f>
        <v>2.5800000000000018</v>
      </c>
      <c r="J5" s="26">
        <f>'CO-Sec-A'!L4</f>
        <v>2.5800000000000018</v>
      </c>
      <c r="K5" s="26">
        <f>'CO-Sec-A'!M4</f>
        <v>2.5800000000000018</v>
      </c>
      <c r="L5" s="26">
        <f>'CO-Sec-A'!N4</f>
        <v>2.5800000000000018</v>
      </c>
      <c r="M5" s="26">
        <f>'CO-Sec-A'!O4</f>
        <v>2.5800000000000018</v>
      </c>
      <c r="N5" s="26">
        <f>'CO-Sec-A'!P4</f>
        <v>2.5800000000000018</v>
      </c>
      <c r="O5" s="26">
        <f>'CO-Sec-A'!Q4</f>
        <v>2.5800000000000018</v>
      </c>
      <c r="P5" s="26">
        <f>'CO-Sec-A'!R4</f>
        <v>2.5800000000000018</v>
      </c>
    </row>
    <row r="6" spans="4:16">
      <c r="D6" s="4" t="s">
        <v>196</v>
      </c>
      <c r="E6" s="26">
        <v>2.71</v>
      </c>
      <c r="F6" s="26">
        <v>2.87</v>
      </c>
      <c r="G6" s="26">
        <v>2.65</v>
      </c>
      <c r="H6" s="26">
        <v>2.91</v>
      </c>
      <c r="I6" s="26">
        <v>2.74</v>
      </c>
      <c r="J6" s="26">
        <v>2.35</v>
      </c>
      <c r="K6" s="26">
        <v>2.87</v>
      </c>
      <c r="L6" s="26">
        <v>2.33</v>
      </c>
      <c r="M6" s="26">
        <v>2.73</v>
      </c>
      <c r="N6" s="26">
        <v>2.78</v>
      </c>
      <c r="O6" s="26">
        <v>2.46</v>
      </c>
      <c r="P6" s="26">
        <v>2.76</v>
      </c>
    </row>
    <row r="7" spans="4:16">
      <c r="D7" s="4" t="s">
        <v>197</v>
      </c>
      <c r="E7" s="26">
        <v>2.57</v>
      </c>
      <c r="F7" s="26">
        <v>2.69</v>
      </c>
      <c r="G7" s="26">
        <v>2.14</v>
      </c>
      <c r="H7" s="26">
        <v>2.67</v>
      </c>
      <c r="I7" s="26">
        <v>2.84</v>
      </c>
      <c r="J7" s="26">
        <v>2.94</v>
      </c>
      <c r="K7" s="26">
        <v>2.87</v>
      </c>
      <c r="L7" s="26">
        <v>2.39</v>
      </c>
      <c r="M7" s="26">
        <v>2.54</v>
      </c>
      <c r="N7" s="26">
        <v>2.56</v>
      </c>
      <c r="O7" s="26">
        <v>2.87</v>
      </c>
      <c r="P7" s="26">
        <v>2.31</v>
      </c>
    </row>
    <row r="8" spans="4:16">
      <c r="D8" s="4" t="s">
        <v>198</v>
      </c>
      <c r="E8" s="26">
        <v>2.4700000000000002</v>
      </c>
      <c r="F8" s="26">
        <v>2.54</v>
      </c>
      <c r="G8" s="26">
        <v>2.68</v>
      </c>
      <c r="H8" s="26">
        <v>2.57</v>
      </c>
      <c r="I8" s="26">
        <v>2.64</v>
      </c>
      <c r="J8" s="26">
        <v>2.78</v>
      </c>
      <c r="K8" s="26">
        <v>2.4300000000000002</v>
      </c>
      <c r="L8" s="26">
        <v>2.62</v>
      </c>
      <c r="M8" s="26">
        <v>2.67</v>
      </c>
      <c r="N8" s="26">
        <v>2.39</v>
      </c>
      <c r="O8" s="26">
        <v>2.76</v>
      </c>
      <c r="P8" s="26">
        <v>2.41</v>
      </c>
    </row>
    <row r="9" spans="4:16">
      <c r="D9" s="27" t="s">
        <v>199</v>
      </c>
      <c r="E9" s="28">
        <f t="shared" ref="E9:P9" si="0">AVERAGE(E5:E8)</f>
        <v>2.5825000000000005</v>
      </c>
      <c r="F9" s="28">
        <f t="shared" si="0"/>
        <v>2.6700000000000008</v>
      </c>
      <c r="G9" s="28">
        <f t="shared" si="0"/>
        <v>2.5125000000000006</v>
      </c>
      <c r="H9" s="28">
        <f t="shared" si="0"/>
        <v>2.6825000000000006</v>
      </c>
      <c r="I9" s="28">
        <f t="shared" si="0"/>
        <v>2.7000000000000006</v>
      </c>
      <c r="J9" s="28">
        <f t="shared" si="0"/>
        <v>2.6625000000000001</v>
      </c>
      <c r="K9" s="28">
        <f t="shared" si="0"/>
        <v>2.6875000000000004</v>
      </c>
      <c r="L9" s="28">
        <f t="shared" si="0"/>
        <v>2.4800000000000004</v>
      </c>
      <c r="M9" s="28">
        <f t="shared" si="0"/>
        <v>2.6300000000000008</v>
      </c>
      <c r="N9" s="28">
        <f t="shared" si="0"/>
        <v>2.5775000000000006</v>
      </c>
      <c r="O9" s="28">
        <f t="shared" si="0"/>
        <v>2.6675000000000004</v>
      </c>
      <c r="P9" s="28">
        <f t="shared" si="0"/>
        <v>2.5150000000000006</v>
      </c>
    </row>
    <row r="10" spans="4:16">
      <c r="D10" s="29" t="s">
        <v>200</v>
      </c>
      <c r="E10" s="30">
        <f t="shared" ref="E10:P10" si="1">(E9/3)*100</f>
        <v>86.083333333333343</v>
      </c>
      <c r="F10" s="30">
        <f t="shared" si="1"/>
        <v>89.000000000000028</v>
      </c>
      <c r="G10" s="30">
        <f t="shared" si="1"/>
        <v>83.750000000000028</v>
      </c>
      <c r="H10" s="30">
        <f t="shared" si="1"/>
        <v>89.416666666666686</v>
      </c>
      <c r="I10" s="30">
        <f t="shared" si="1"/>
        <v>90.000000000000028</v>
      </c>
      <c r="J10" s="30">
        <f t="shared" si="1"/>
        <v>88.75</v>
      </c>
      <c r="K10" s="30">
        <f t="shared" si="1"/>
        <v>89.583333333333343</v>
      </c>
      <c r="L10" s="30">
        <f t="shared" si="1"/>
        <v>82.666666666666671</v>
      </c>
      <c r="M10" s="30">
        <f t="shared" si="1"/>
        <v>87.666666666666686</v>
      </c>
      <c r="N10" s="30">
        <f t="shared" si="1"/>
        <v>85.916666666666686</v>
      </c>
      <c r="O10" s="30">
        <f t="shared" si="1"/>
        <v>88.916666666666671</v>
      </c>
      <c r="P10" s="30">
        <f t="shared" si="1"/>
        <v>83.833333333333343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4:AMA10"/>
  <sheetViews>
    <sheetView workbookViewId="0">
      <selection activeCell="E18" sqref="E18"/>
    </sheetView>
  </sheetViews>
  <sheetFormatPr defaultColWidth="8.88671875" defaultRowHeight="14.4"/>
  <cols>
    <col min="1" max="3" width="8.88671875" style="1"/>
    <col min="4" max="4" width="24" style="1" customWidth="1"/>
    <col min="5" max="1015" width="8.88671875" style="1"/>
  </cols>
  <sheetData>
    <row r="4" spans="4:7">
      <c r="D4" s="25" t="s">
        <v>194</v>
      </c>
      <c r="E4" s="25" t="s">
        <v>189</v>
      </c>
      <c r="F4" s="25" t="s">
        <v>190</v>
      </c>
      <c r="G4" s="25" t="s">
        <v>191</v>
      </c>
    </row>
    <row r="5" spans="4:7">
      <c r="D5" s="4" t="s">
        <v>195</v>
      </c>
      <c r="E5" s="26">
        <f>'CO-Sec-A'!G4</f>
        <v>2.5800000000000018</v>
      </c>
      <c r="F5" s="26">
        <f>'CO-Sec-A'!H4</f>
        <v>2.5800000000000018</v>
      </c>
      <c r="G5" s="26">
        <f>'CO-Sec-A'!I4</f>
        <v>2.5800000000000018</v>
      </c>
    </row>
    <row r="6" spans="4:7">
      <c r="D6" s="4" t="s">
        <v>196</v>
      </c>
      <c r="E6" s="26">
        <v>2.71</v>
      </c>
      <c r="F6" s="26">
        <v>2.87</v>
      </c>
      <c r="G6" s="26">
        <v>2.65</v>
      </c>
    </row>
    <row r="7" spans="4:7">
      <c r="D7" s="4" t="s">
        <v>197</v>
      </c>
      <c r="E7" s="26">
        <v>2.57</v>
      </c>
      <c r="F7" s="26">
        <v>2.69</v>
      </c>
      <c r="G7" s="26">
        <v>2.14</v>
      </c>
    </row>
    <row r="8" spans="4:7">
      <c r="D8" s="4" t="s">
        <v>198</v>
      </c>
      <c r="E8" s="26">
        <v>2.4700000000000002</v>
      </c>
      <c r="F8" s="26">
        <v>2.54</v>
      </c>
      <c r="G8" s="26">
        <v>2.68</v>
      </c>
    </row>
    <row r="9" spans="4:7">
      <c r="D9" s="27" t="s">
        <v>199</v>
      </c>
      <c r="E9" s="28">
        <f t="shared" ref="E9:G9" si="0">AVERAGE(E5:E8)</f>
        <v>2.5825000000000005</v>
      </c>
      <c r="F9" s="28">
        <f t="shared" si="0"/>
        <v>2.6700000000000008</v>
      </c>
      <c r="G9" s="28">
        <f t="shared" si="0"/>
        <v>2.5125000000000006</v>
      </c>
    </row>
    <row r="10" spans="4:7">
      <c r="D10" s="29" t="s">
        <v>200</v>
      </c>
      <c r="E10" s="30">
        <f t="shared" ref="E10:G10" si="1">(E9/3)*100</f>
        <v>86.083333333333343</v>
      </c>
      <c r="F10" s="30">
        <f t="shared" si="1"/>
        <v>89.000000000000028</v>
      </c>
      <c r="G10" s="30">
        <f t="shared" si="1"/>
        <v>83.750000000000028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LibreOffice/7.3.7.2$Linux_X86_64 LibreOffice_project/30$Build-2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PAM</vt:lpstr>
      <vt:lpstr>CO-Sec-A</vt:lpstr>
      <vt:lpstr>CO-Sec-B</vt:lpstr>
      <vt:lpstr>PE</vt:lpstr>
      <vt:lpstr>OE</vt:lpstr>
      <vt:lpstr>PO Attainment Tool</vt:lpstr>
      <vt:lpstr>PSO Attainment Tool</vt:lpstr>
      <vt:lpstr>Final PO Attainment</vt:lpstr>
      <vt:lpstr>Final PSO Attainment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Rajat Kanti Samal</cp:lastModifiedBy>
  <cp:revision>21</cp:revision>
  <dcterms:created xsi:type="dcterms:W3CDTF">2015-06-05T18:17:20Z</dcterms:created>
  <dcterms:modified xsi:type="dcterms:W3CDTF">2024-02-11T07:15:41Z</dcterms:modified>
  <dc:language>en-IN</dc:language>
</cp:coreProperties>
</file>